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N:\2025\Projects\2025s0912 - Telford &amp; Wrekin Council - NaFRA2 SFRA L2 Addendum\1_WIP\Z\Documentation\"/>
    </mc:Choice>
  </mc:AlternateContent>
  <xr:revisionPtr revIDLastSave="0" documentId="8_{04A3FEDA-CCF0-4C37-9355-246A95E253D7}" xr6:coauthVersionLast="47" xr6:coauthVersionMax="47" xr10:uidLastSave="{00000000-0000-0000-0000-000000000000}"/>
  <bookViews>
    <workbookView xWindow="-120" yWindow="-120" windowWidth="29040" windowHeight="15720" xr2:uid="{AD568481-2D41-4CDB-941C-571030F48DD3}"/>
  </bookViews>
  <sheets>
    <sheet name="Screening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H61" i="2"/>
  <c r="G61" i="2"/>
  <c r="F61" i="2"/>
  <c r="E61" i="2"/>
  <c r="D61" i="2"/>
  <c r="C61" i="2"/>
  <c r="B61" i="2"/>
  <c r="A61" i="2"/>
  <c r="I60" i="2"/>
  <c r="H60" i="2"/>
  <c r="G60" i="2"/>
  <c r="F60" i="2"/>
  <c r="E60" i="2"/>
  <c r="D60" i="2"/>
  <c r="C60" i="2"/>
  <c r="B60" i="2"/>
  <c r="A60" i="2"/>
  <c r="I59" i="2"/>
  <c r="H59" i="2"/>
  <c r="G59" i="2"/>
  <c r="F59" i="2"/>
  <c r="E59" i="2"/>
  <c r="D59" i="2"/>
  <c r="C59" i="2"/>
  <c r="B59" i="2"/>
  <c r="A59" i="2"/>
  <c r="I58" i="2"/>
  <c r="H58" i="2"/>
  <c r="G58" i="2"/>
  <c r="F58" i="2"/>
  <c r="E58" i="2"/>
  <c r="D58" i="2"/>
  <c r="C58" i="2"/>
  <c r="B58" i="2"/>
  <c r="A58" i="2"/>
  <c r="I57" i="2"/>
  <c r="H57" i="2"/>
  <c r="G57" i="2"/>
  <c r="F57" i="2"/>
  <c r="E57" i="2"/>
  <c r="D57" i="2"/>
  <c r="C57" i="2"/>
  <c r="B57" i="2"/>
  <c r="A57" i="2"/>
  <c r="I56" i="2"/>
  <c r="H56" i="2"/>
  <c r="G56" i="2"/>
  <c r="F56" i="2"/>
  <c r="E56" i="2"/>
  <c r="D56" i="2"/>
  <c r="C56" i="2"/>
  <c r="B56" i="2"/>
  <c r="A56" i="2"/>
  <c r="I55" i="2"/>
  <c r="H55" i="2"/>
  <c r="G55" i="2"/>
  <c r="F55" i="2"/>
  <c r="E55" i="2"/>
  <c r="D55" i="2"/>
  <c r="C55" i="2"/>
  <c r="B55" i="2"/>
  <c r="A55" i="2"/>
  <c r="I54" i="2"/>
  <c r="H54" i="2"/>
  <c r="G54" i="2"/>
  <c r="F54" i="2"/>
  <c r="E54" i="2"/>
  <c r="D54" i="2"/>
  <c r="C54" i="2"/>
  <c r="B54" i="2"/>
  <c r="A54" i="2"/>
  <c r="I53" i="2"/>
  <c r="H53" i="2"/>
  <c r="G53" i="2"/>
  <c r="F53" i="2"/>
  <c r="E53" i="2"/>
  <c r="D53" i="2"/>
  <c r="C53" i="2"/>
  <c r="B53" i="2"/>
  <c r="A53" i="2"/>
  <c r="I52" i="2"/>
  <c r="H52" i="2"/>
  <c r="G52" i="2"/>
  <c r="F52" i="2"/>
  <c r="E52" i="2"/>
  <c r="D52" i="2"/>
  <c r="C52" i="2"/>
  <c r="B52" i="2"/>
  <c r="A52" i="2"/>
  <c r="I51" i="2"/>
  <c r="H51" i="2"/>
  <c r="G51" i="2"/>
  <c r="F51" i="2"/>
  <c r="E51" i="2"/>
  <c r="D51" i="2"/>
  <c r="C51" i="2"/>
  <c r="B51" i="2"/>
  <c r="A51" i="2"/>
  <c r="I50" i="2"/>
  <c r="H50" i="2"/>
  <c r="G50" i="2"/>
  <c r="F50" i="2"/>
  <c r="E50" i="2"/>
  <c r="D50" i="2"/>
  <c r="C50" i="2"/>
  <c r="B50" i="2"/>
  <c r="A50" i="2"/>
  <c r="I49" i="2"/>
  <c r="H49" i="2"/>
  <c r="G49" i="2"/>
  <c r="F49" i="2"/>
  <c r="E49" i="2"/>
  <c r="D49" i="2"/>
  <c r="C49" i="2"/>
  <c r="B49" i="2"/>
  <c r="A49" i="2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I38" i="2"/>
  <c r="H38" i="2"/>
  <c r="G38" i="2"/>
  <c r="F38" i="2"/>
  <c r="E38" i="2"/>
  <c r="D38" i="2"/>
  <c r="C38" i="2"/>
  <c r="B38" i="2"/>
  <c r="A38" i="2"/>
  <c r="I37" i="2"/>
  <c r="H37" i="2"/>
  <c r="G37" i="2"/>
  <c r="F37" i="2"/>
  <c r="E37" i="2"/>
  <c r="D37" i="2"/>
  <c r="C37" i="2"/>
  <c r="B37" i="2"/>
  <c r="A37" i="2"/>
  <c r="I36" i="2"/>
  <c r="H36" i="2"/>
  <c r="G36" i="2"/>
  <c r="F36" i="2"/>
  <c r="E36" i="2"/>
  <c r="D36" i="2"/>
  <c r="C36" i="2"/>
  <c r="B36" i="2"/>
  <c r="A36" i="2"/>
  <c r="I35" i="2"/>
  <c r="H35" i="2"/>
  <c r="G35" i="2"/>
  <c r="F35" i="2"/>
  <c r="E35" i="2"/>
  <c r="D35" i="2"/>
  <c r="C35" i="2"/>
  <c r="B35" i="2"/>
  <c r="A35" i="2"/>
  <c r="I34" i="2"/>
  <c r="H34" i="2"/>
  <c r="G34" i="2"/>
  <c r="F34" i="2"/>
  <c r="E34" i="2"/>
  <c r="D34" i="2"/>
  <c r="C34" i="2"/>
  <c r="B34" i="2"/>
  <c r="A34" i="2"/>
  <c r="I33" i="2"/>
  <c r="H33" i="2"/>
  <c r="G33" i="2"/>
  <c r="F33" i="2"/>
  <c r="E33" i="2"/>
  <c r="D33" i="2"/>
  <c r="C33" i="2"/>
  <c r="B33" i="2"/>
  <c r="A33" i="2"/>
  <c r="I32" i="2"/>
  <c r="H32" i="2"/>
  <c r="G32" i="2"/>
  <c r="F32" i="2"/>
  <c r="E32" i="2"/>
  <c r="D32" i="2"/>
  <c r="C32" i="2"/>
  <c r="B32" i="2"/>
  <c r="A32" i="2"/>
  <c r="I31" i="2"/>
  <c r="H31" i="2"/>
  <c r="G31" i="2"/>
  <c r="F31" i="2"/>
  <c r="E31" i="2"/>
  <c r="D31" i="2"/>
  <c r="C31" i="2"/>
  <c r="B31" i="2"/>
  <c r="A31" i="2"/>
  <c r="I30" i="2"/>
  <c r="H30" i="2"/>
  <c r="G30" i="2"/>
  <c r="F30" i="2"/>
  <c r="E30" i="2"/>
  <c r="D30" i="2"/>
  <c r="C30" i="2"/>
  <c r="B30" i="2"/>
  <c r="A30" i="2"/>
  <c r="I29" i="2"/>
  <c r="H29" i="2"/>
  <c r="G29" i="2"/>
  <c r="F29" i="2"/>
  <c r="E29" i="2"/>
  <c r="D29" i="2"/>
  <c r="C29" i="2"/>
  <c r="B29" i="2"/>
  <c r="A29" i="2"/>
  <c r="I28" i="2"/>
  <c r="H28" i="2"/>
  <c r="G28" i="2"/>
  <c r="F28" i="2"/>
  <c r="E28" i="2"/>
  <c r="D28" i="2"/>
  <c r="C28" i="2"/>
  <c r="B28" i="2"/>
  <c r="A28" i="2"/>
  <c r="I27" i="2"/>
  <c r="H27" i="2"/>
  <c r="G27" i="2"/>
  <c r="F27" i="2"/>
  <c r="E27" i="2"/>
  <c r="D27" i="2"/>
  <c r="C27" i="2"/>
  <c r="B27" i="2"/>
  <c r="A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I18" i="2"/>
  <c r="H18" i="2"/>
  <c r="G18" i="2"/>
  <c r="F18" i="2"/>
  <c r="E18" i="2"/>
  <c r="D18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A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  <c r="I6" i="2"/>
  <c r="H6" i="2"/>
  <c r="G6" i="2"/>
  <c r="F6" i="2"/>
  <c r="E6" i="2"/>
  <c r="D6" i="2"/>
  <c r="C6" i="2"/>
  <c r="B6" i="2"/>
  <c r="A6" i="2"/>
  <c r="I5" i="2"/>
  <c r="H5" i="2"/>
  <c r="G5" i="2"/>
  <c r="F5" i="2"/>
  <c r="E5" i="2"/>
  <c r="D5" i="2"/>
  <c r="C5" i="2"/>
  <c r="B5" i="2"/>
  <c r="A5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<sst xmlns="http://schemas.openxmlformats.org/spreadsheetml/2006/main" count="13" uniqueCount="13">
  <si>
    <t>Site code</t>
  </si>
  <si>
    <t>Location</t>
  </si>
  <si>
    <t>Proportion of site shown to be at risk (%)</t>
  </si>
  <si>
    <t>Flood Risk for Planning</t>
  </si>
  <si>
    <t>Risk of flooding from surface water (Total %s)</t>
  </si>
  <si>
    <t>FZ3b</t>
  </si>
  <si>
    <t>FZ3a</t>
  </si>
  <si>
    <t xml:space="preserve"> FZ2</t>
  </si>
  <si>
    <t>FZ1</t>
  </si>
  <si>
    <t>30yr</t>
  </si>
  <si>
    <t>100yr</t>
  </si>
  <si>
    <t>1,000yr</t>
  </si>
  <si>
    <t>Land Southern Side of Upton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</si>
</sst>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5" xfId="0" applyFont="1" applyFill="1" applyBorder="1" applyAlignment="1">
      <alignment wrapText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left" vertical="center"/>
      <protection hidden="1"/>
    </xf>
    <xf numFmtId="9" fontId="0" fillId="3" borderId="5" xfId="0" applyNumberFormat="1" applyFill="1" applyBorder="1" applyAlignment="1" applyProtection="1">
      <alignment horizontal="center" vertical="center"/>
      <protection hidden="1"/>
    </xf>
    <xf numFmtId="9" fontId="0" fillId="4" borderId="5" xfId="0" applyNumberForma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2025\Projects\2025s0912%20-%20Telford%20&amp;%20Wrekin%20Council%20-%20NaFRA2%20SFRA%20L2%20Addendum\1_WIP\Z\Documentation\_Superseded\Site%20Screening%20-%20June%202025%20v7%20(NaFRA2)v2.xlsm" TargetMode="External"/><Relationship Id="rId2" Type="http://schemas.microsoft.com/office/2019/04/relationships/externalLinkLongPath" Target="_Superseded/Site%20Screening%20-%20June%202025%20v7%20(NaFRA2)v2.xlsm?A5FA4E39" TargetMode="External"/><Relationship Id="rId1" Type="http://schemas.openxmlformats.org/officeDocument/2006/relationships/externalLinkPath" Target="file:///\\A5FA4E39\Site%20Screening%20-%20June%202025%20v7%20(NaFRA2)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creening"/>
      <sheetName val="Comparison"/>
      <sheetName val="Sheet1"/>
      <sheetName val="Calculations"/>
    </sheetNames>
    <sheetDataSet>
      <sheetData sheetId="0"/>
      <sheetData sheetId="1"/>
      <sheetData sheetId="2"/>
      <sheetData sheetId="3">
        <row r="2">
          <cell r="A2" t="str">
            <v>Land north of A518, Newport</v>
          </cell>
          <cell r="B2">
            <v>398</v>
          </cell>
          <cell r="J2">
            <v>0</v>
          </cell>
          <cell r="O2">
            <v>0</v>
          </cell>
          <cell r="T2">
            <v>0</v>
          </cell>
          <cell r="V2">
            <v>1</v>
          </cell>
          <cell r="Y2">
            <v>0.20731885065217937</v>
          </cell>
          <cell r="AC2">
            <v>0.28506045434025307</v>
          </cell>
          <cell r="AG2">
            <v>0.59227445155764891</v>
          </cell>
        </row>
        <row r="3">
          <cell r="A3" t="str">
            <v>Employment site, Land east of Dawley Road, Lawley</v>
          </cell>
          <cell r="B3">
            <v>473</v>
          </cell>
          <cell r="J3">
            <v>0</v>
          </cell>
          <cell r="O3">
            <v>0</v>
          </cell>
          <cell r="T3">
            <v>0</v>
          </cell>
          <cell r="V3">
            <v>1</v>
          </cell>
          <cell r="Y3">
            <v>1.307845876675452E-2</v>
          </cell>
          <cell r="AC3">
            <v>2.2721733784937619E-2</v>
          </cell>
          <cell r="AG3">
            <v>8.7440305313551445E-2</v>
          </cell>
        </row>
        <row r="4">
          <cell r="A4" t="str">
            <v>Land at Madeley Court Way, Madeley Telford</v>
          </cell>
          <cell r="B4">
            <v>350</v>
          </cell>
          <cell r="J4">
            <v>0</v>
          </cell>
          <cell r="O4">
            <v>0</v>
          </cell>
          <cell r="T4">
            <v>0</v>
          </cell>
          <cell r="V4">
            <v>1</v>
          </cell>
          <cell r="Y4">
            <v>0</v>
          </cell>
          <cell r="AC4" t="str">
            <v>&lt;1%</v>
          </cell>
          <cell r="AG4" t="str">
            <v>&lt;1%</v>
          </cell>
        </row>
        <row r="5">
          <cell r="A5" t="str">
            <v>Land south of Holyhead Rd, Snedshill, Telford</v>
          </cell>
          <cell r="B5">
            <v>352</v>
          </cell>
          <cell r="J5">
            <v>0</v>
          </cell>
          <cell r="O5">
            <v>0</v>
          </cell>
          <cell r="T5">
            <v>0</v>
          </cell>
          <cell r="V5">
            <v>1</v>
          </cell>
          <cell r="Y5">
            <v>3.6223863885361508E-2</v>
          </cell>
          <cell r="AC5">
            <v>5.5647543200965245E-2</v>
          </cell>
          <cell r="AG5">
            <v>9.913811752560607E-2</v>
          </cell>
        </row>
        <row r="6">
          <cell r="A6" t="str">
            <v>Land at AGA Rangemaster, Waterloo Road, Ketley, Telford</v>
          </cell>
          <cell r="B6">
            <v>498</v>
          </cell>
          <cell r="J6">
            <v>0</v>
          </cell>
          <cell r="O6">
            <v>0</v>
          </cell>
          <cell r="T6">
            <v>0</v>
          </cell>
          <cell r="V6">
            <v>1</v>
          </cell>
          <cell r="Y6">
            <v>1.417226388114416E-2</v>
          </cell>
          <cell r="AC6">
            <v>3.8234385224342748E-2</v>
          </cell>
          <cell r="AG6">
            <v>6.6752296448167381E-2</v>
          </cell>
        </row>
        <row r="7">
          <cell r="A7" t="str">
            <v>Land north and west of Allscott Meads, Allscott, Telford</v>
          </cell>
          <cell r="B7">
            <v>450</v>
          </cell>
          <cell r="J7">
            <v>0</v>
          </cell>
          <cell r="O7">
            <v>0</v>
          </cell>
          <cell r="T7">
            <v>0</v>
          </cell>
          <cell r="V7">
            <v>1</v>
          </cell>
          <cell r="Y7">
            <v>0</v>
          </cell>
          <cell r="AC7" t="str">
            <v>&lt;1%</v>
          </cell>
          <cell r="AG7">
            <v>2.1008587371948217E-2</v>
          </cell>
        </row>
        <row r="8">
          <cell r="B8">
            <v>689</v>
          </cell>
          <cell r="J8">
            <v>0</v>
          </cell>
          <cell r="O8">
            <v>0</v>
          </cell>
          <cell r="T8">
            <v>0</v>
          </cell>
          <cell r="V8">
            <v>1</v>
          </cell>
          <cell r="Y8">
            <v>7.9838333143437325E-3</v>
          </cell>
          <cell r="AC8">
            <v>1.2549467634247156E-2</v>
          </cell>
          <cell r="AG8">
            <v>0.10233315320770235</v>
          </cell>
        </row>
        <row r="9">
          <cell r="A9" t="str">
            <v>Land at Park Road Dawley</v>
          </cell>
          <cell r="B9">
            <v>269</v>
          </cell>
          <cell r="J9">
            <v>0</v>
          </cell>
          <cell r="O9">
            <v>0</v>
          </cell>
          <cell r="T9">
            <v>0</v>
          </cell>
          <cell r="V9">
            <v>1</v>
          </cell>
          <cell r="Y9">
            <v>0</v>
          </cell>
          <cell r="AC9">
            <v>0</v>
          </cell>
          <cell r="AG9">
            <v>1.2063233146860475E-2</v>
          </cell>
        </row>
        <row r="10">
          <cell r="A10" t="str">
            <v>Land Opp the Shawbirch PH, Trench</v>
          </cell>
          <cell r="B10">
            <v>337</v>
          </cell>
          <cell r="J10">
            <v>0</v>
          </cell>
          <cell r="O10">
            <v>0</v>
          </cell>
          <cell r="T10">
            <v>0</v>
          </cell>
          <cell r="V10">
            <v>1</v>
          </cell>
          <cell r="Y10" t="str">
            <v>&lt;1%</v>
          </cell>
          <cell r="AC10">
            <v>7.1077782851113464E-3</v>
          </cell>
          <cell r="AG10">
            <v>4.093247290840283E-2</v>
          </cell>
        </row>
        <row r="11">
          <cell r="A11" t="str">
            <v>Land off Hay Street Tibberton</v>
          </cell>
          <cell r="B11">
            <v>411</v>
          </cell>
          <cell r="J11">
            <v>0</v>
          </cell>
          <cell r="O11">
            <v>0</v>
          </cell>
          <cell r="T11">
            <v>0</v>
          </cell>
          <cell r="V11">
            <v>1</v>
          </cell>
          <cell r="Y11">
            <v>0</v>
          </cell>
          <cell r="AC11">
            <v>0</v>
          </cell>
          <cell r="AG11" t="str">
            <v>&lt;1%</v>
          </cell>
        </row>
        <row r="12">
          <cell r="A12" t="str">
            <v>Tafs Salop Ltd, Gower Street, St Georges</v>
          </cell>
          <cell r="B12">
            <v>699</v>
          </cell>
          <cell r="J12">
            <v>0</v>
          </cell>
          <cell r="O12">
            <v>0</v>
          </cell>
          <cell r="T12">
            <v>0</v>
          </cell>
          <cell r="V12">
            <v>1</v>
          </cell>
          <cell r="Y12">
            <v>9.0098546645539582E-3</v>
          </cell>
          <cell r="AC12">
            <v>2.1854480834379988E-2</v>
          </cell>
          <cell r="AG12">
            <v>6.9911156524566434E-2</v>
          </cell>
        </row>
        <row r="13">
          <cell r="A13" t="str">
            <v>Land South and West of Sommerfield Road, Telford</v>
          </cell>
          <cell r="B13">
            <v>685</v>
          </cell>
          <cell r="J13">
            <v>0</v>
          </cell>
          <cell r="O13">
            <v>0</v>
          </cell>
          <cell r="T13">
            <v>0</v>
          </cell>
          <cell r="V13">
            <v>1</v>
          </cell>
          <cell r="Y13">
            <v>3.7395578489935459E-2</v>
          </cell>
          <cell r="AC13">
            <v>6.651266118450308E-2</v>
          </cell>
          <cell r="AG13">
            <v>0.10716667272205509</v>
          </cell>
        </row>
        <row r="14">
          <cell r="A14" t="str">
            <v>Land South of Holyhead Road, Wellington</v>
          </cell>
          <cell r="B14">
            <v>251</v>
          </cell>
          <cell r="J14">
            <v>6.8493150684931512E-3</v>
          </cell>
          <cell r="O14">
            <v>4.5205479452054796E-2</v>
          </cell>
          <cell r="T14">
            <v>9.1780821917808231E-2</v>
          </cell>
          <cell r="V14">
            <v>0.90821917808219177</v>
          </cell>
          <cell r="Y14">
            <v>3.3694093920797745E-2</v>
          </cell>
          <cell r="AC14">
            <v>5.2718841063384689E-2</v>
          </cell>
          <cell r="AG14">
            <v>0.10503892253738671</v>
          </cell>
        </row>
        <row r="15">
          <cell r="A15" t="str">
            <v>Malinslee Telford</v>
          </cell>
          <cell r="B15">
            <v>459</v>
          </cell>
          <cell r="J15">
            <v>0</v>
          </cell>
          <cell r="O15">
            <v>0</v>
          </cell>
          <cell r="T15">
            <v>0</v>
          </cell>
          <cell r="V15">
            <v>1</v>
          </cell>
          <cell r="Y15">
            <v>6.4236951146679364E-2</v>
          </cell>
          <cell r="AC15">
            <v>0.10242888500893721</v>
          </cell>
          <cell r="AG15">
            <v>0.41515884535999403</v>
          </cell>
        </row>
        <row r="16">
          <cell r="A16" t="str">
            <v>Land off Church Road, Lilleshall</v>
          </cell>
          <cell r="B16">
            <v>274</v>
          </cell>
          <cell r="J16">
            <v>5.3908355795148251E-3</v>
          </cell>
          <cell r="O16">
            <v>5.3908355795148251E-3</v>
          </cell>
          <cell r="T16">
            <v>2.6954177897574125E-2</v>
          </cell>
          <cell r="V16">
            <v>0.97304582210242585</v>
          </cell>
          <cell r="Y16">
            <v>1.0510353558696919E-2</v>
          </cell>
          <cell r="AC16">
            <v>1.454766466596504E-2</v>
          </cell>
          <cell r="AG16">
            <v>2.1813184871936214E-2</v>
          </cell>
        </row>
        <row r="17">
          <cell r="A17" t="str">
            <v>Land Between Hartbridge Road and Beverley Roundabout, Oakengates</v>
          </cell>
          <cell r="B17">
            <v>339</v>
          </cell>
          <cell r="J17">
            <v>0</v>
          </cell>
          <cell r="O17">
            <v>0</v>
          </cell>
          <cell r="T17">
            <v>0</v>
          </cell>
          <cell r="V17">
            <v>1</v>
          </cell>
          <cell r="Y17">
            <v>2.2175110957809475E-2</v>
          </cell>
          <cell r="AC17">
            <v>3.4753048721550099E-2</v>
          </cell>
          <cell r="AG17">
            <v>4.2083047601723017E-2</v>
          </cell>
        </row>
        <row r="18">
          <cell r="A18" t="str">
            <v>Former Bush Hotel, Hadley</v>
          </cell>
          <cell r="B18">
            <v>334</v>
          </cell>
          <cell r="J18">
            <v>0</v>
          </cell>
          <cell r="O18">
            <v>0</v>
          </cell>
          <cell r="T18">
            <v>0</v>
          </cell>
          <cell r="V18">
            <v>1</v>
          </cell>
          <cell r="Y18">
            <v>3.8223050935589302E-2</v>
          </cell>
          <cell r="AC18">
            <v>5.8927203224687419E-2</v>
          </cell>
          <cell r="AG18">
            <v>0.16820843024487847</v>
          </cell>
        </row>
        <row r="19">
          <cell r="A19" t="str">
            <v>Former Phoenix School, Manor Road</v>
          </cell>
          <cell r="B19">
            <v>422</v>
          </cell>
          <cell r="J19">
            <v>0</v>
          </cell>
          <cell r="O19">
            <v>0</v>
          </cell>
          <cell r="T19">
            <v>0</v>
          </cell>
          <cell r="V19">
            <v>1</v>
          </cell>
          <cell r="Y19">
            <v>3.5013943847357905E-2</v>
          </cell>
          <cell r="AC19">
            <v>4.487389170571339E-2</v>
          </cell>
          <cell r="AG19">
            <v>7.4577855400819126E-2</v>
          </cell>
        </row>
        <row r="20">
          <cell r="A20" t="str">
            <v>Land East of Vasey Court and South of Barnfield Road</v>
          </cell>
          <cell r="B20">
            <v>378</v>
          </cell>
          <cell r="J20">
            <v>0</v>
          </cell>
          <cell r="O20">
            <v>0</v>
          </cell>
          <cell r="T20">
            <v>0</v>
          </cell>
          <cell r="V20">
            <v>1</v>
          </cell>
          <cell r="Y20">
            <v>8.4922640081346035E-3</v>
          </cell>
          <cell r="AC20">
            <v>2.2245369973712344E-2</v>
          </cell>
          <cell r="AG20">
            <v>5.5189144425804672E-2</v>
          </cell>
        </row>
        <row r="21">
          <cell r="A21" t="str">
            <v>Brandon Avenue, Shawbirch</v>
          </cell>
          <cell r="B21">
            <v>424</v>
          </cell>
          <cell r="J21">
            <v>0</v>
          </cell>
          <cell r="O21">
            <v>0</v>
          </cell>
          <cell r="T21">
            <v>0</v>
          </cell>
          <cell r="V21">
            <v>1</v>
          </cell>
          <cell r="Y21">
            <v>1.781208069581653E-2</v>
          </cell>
          <cell r="AC21">
            <v>4.443724929900459E-2</v>
          </cell>
          <cell r="AG21">
            <v>0.10039714658550879</v>
          </cell>
        </row>
        <row r="22">
          <cell r="A22" t="str">
            <v>Land at Arleston Manor Drive</v>
          </cell>
          <cell r="B22">
            <v>445</v>
          </cell>
          <cell r="J22">
            <v>0</v>
          </cell>
          <cell r="O22">
            <v>0</v>
          </cell>
          <cell r="T22">
            <v>0</v>
          </cell>
          <cell r="V22">
            <v>1</v>
          </cell>
          <cell r="Y22">
            <v>0</v>
          </cell>
          <cell r="AC22">
            <v>0</v>
          </cell>
          <cell r="AG22">
            <v>1.0913143861196134E-2</v>
          </cell>
        </row>
        <row r="23">
          <cell r="A23" t="str">
            <v>Land East of Dawley Road. Lawley</v>
          </cell>
          <cell r="B23">
            <v>449</v>
          </cell>
          <cell r="J23">
            <v>0</v>
          </cell>
          <cell r="O23">
            <v>0</v>
          </cell>
          <cell r="T23">
            <v>0</v>
          </cell>
          <cell r="V23">
            <v>1</v>
          </cell>
          <cell r="Y23">
            <v>0</v>
          </cell>
          <cell r="AC23">
            <v>2.9713938526105772E-2</v>
          </cell>
          <cell r="AG23">
            <v>0.10070216126871133</v>
          </cell>
        </row>
        <row r="24">
          <cell r="A24" t="str">
            <v>Car Park Adj to Police Station, Legges Way</v>
          </cell>
          <cell r="B24">
            <v>483</v>
          </cell>
          <cell r="J24">
            <v>0</v>
          </cell>
          <cell r="O24">
            <v>0</v>
          </cell>
          <cell r="T24">
            <v>0</v>
          </cell>
          <cell r="V24">
            <v>1</v>
          </cell>
          <cell r="Y24">
            <v>0</v>
          </cell>
          <cell r="AC24">
            <v>0</v>
          </cell>
          <cell r="AG24" t="str">
            <v>&lt;1%</v>
          </cell>
        </row>
        <row r="25">
          <cell r="A25" t="str">
            <v>Land at Hilltop Farm, Waterloo Road, Ketley</v>
          </cell>
          <cell r="B25">
            <v>412</v>
          </cell>
          <cell r="J25">
            <v>0</v>
          </cell>
          <cell r="O25">
            <v>0</v>
          </cell>
          <cell r="T25">
            <v>0</v>
          </cell>
          <cell r="V25">
            <v>1</v>
          </cell>
          <cell r="Y25">
            <v>1.3730518329259287E-2</v>
          </cell>
          <cell r="AC25">
            <v>2.8041031262431168E-2</v>
          </cell>
          <cell r="AG25">
            <v>5.6976978854412025E-2</v>
          </cell>
        </row>
        <row r="26">
          <cell r="A26" t="str">
            <v>Land South of The Dale, Church Aston</v>
          </cell>
          <cell r="B26">
            <v>472</v>
          </cell>
          <cell r="J26">
            <v>0</v>
          </cell>
          <cell r="O26">
            <v>0</v>
          </cell>
          <cell r="T26">
            <v>0</v>
          </cell>
          <cell r="V26">
            <v>1</v>
          </cell>
          <cell r="Y26" t="str">
            <v>&lt;1%</v>
          </cell>
          <cell r="AC26" t="str">
            <v>&lt;1%</v>
          </cell>
          <cell r="AG26">
            <v>9.224018808460268E-3</v>
          </cell>
        </row>
        <row r="27">
          <cell r="A27" t="str">
            <v>Land West of Wellington Road</v>
          </cell>
          <cell r="B27">
            <v>187</v>
          </cell>
          <cell r="J27">
            <v>0</v>
          </cell>
          <cell r="O27">
            <v>0</v>
          </cell>
          <cell r="T27">
            <v>0</v>
          </cell>
          <cell r="V27">
            <v>1</v>
          </cell>
          <cell r="Y27">
            <v>2.0385010076491409E-2</v>
          </cell>
          <cell r="AC27">
            <v>6.4603483055626326E-2</v>
          </cell>
          <cell r="AG27">
            <v>0.19845880256822993</v>
          </cell>
        </row>
        <row r="28">
          <cell r="A28" t="str">
            <v>Land off Church Road, Lilleshall</v>
          </cell>
          <cell r="B28">
            <v>714</v>
          </cell>
          <cell r="J28">
            <v>0</v>
          </cell>
          <cell r="O28">
            <v>0</v>
          </cell>
          <cell r="T28">
            <v>0</v>
          </cell>
          <cell r="V28">
            <v>1</v>
          </cell>
          <cell r="Y28">
            <v>0</v>
          </cell>
          <cell r="AC28">
            <v>0</v>
          </cell>
          <cell r="AG28">
            <v>0</v>
          </cell>
        </row>
        <row r="29">
          <cell r="A29" t="str">
            <v>South of Hutchinson Gate</v>
          </cell>
          <cell r="B29">
            <v>701</v>
          </cell>
          <cell r="J29">
            <v>0</v>
          </cell>
          <cell r="O29">
            <v>0</v>
          </cell>
          <cell r="T29">
            <v>0</v>
          </cell>
          <cell r="V29">
            <v>1</v>
          </cell>
          <cell r="Y29">
            <v>0</v>
          </cell>
          <cell r="AC29">
            <v>0</v>
          </cell>
          <cell r="AG29">
            <v>0</v>
          </cell>
        </row>
        <row r="30">
          <cell r="A30" t="str">
            <v>Land South of Old Vicarage</v>
          </cell>
          <cell r="B30">
            <v>702</v>
          </cell>
          <cell r="J30">
            <v>0</v>
          </cell>
          <cell r="O30">
            <v>0</v>
          </cell>
          <cell r="T30">
            <v>0</v>
          </cell>
          <cell r="V30">
            <v>1</v>
          </cell>
          <cell r="Y30">
            <v>7.0657809712408245E-2</v>
          </cell>
          <cell r="AC30">
            <v>9.7164106932264099E-2</v>
          </cell>
          <cell r="AG30">
            <v>0.15413586451330882</v>
          </cell>
        </row>
        <row r="31">
          <cell r="A31" t="str">
            <v>Old Railway Line, Church Aston</v>
          </cell>
          <cell r="B31">
            <v>705</v>
          </cell>
          <cell r="J31">
            <v>0</v>
          </cell>
          <cell r="O31">
            <v>0</v>
          </cell>
          <cell r="T31">
            <v>0</v>
          </cell>
          <cell r="V31">
            <v>1</v>
          </cell>
          <cell r="Y31">
            <v>0</v>
          </cell>
          <cell r="AC31">
            <v>0</v>
          </cell>
          <cell r="AG31">
            <v>4.1198879690937676E-2</v>
          </cell>
        </row>
        <row r="32">
          <cell r="A32" t="str">
            <v>Old Railway Line, Church Aston</v>
          </cell>
          <cell r="B32">
            <v>705</v>
          </cell>
          <cell r="J32">
            <v>0</v>
          </cell>
          <cell r="O32">
            <v>0</v>
          </cell>
          <cell r="T32">
            <v>0</v>
          </cell>
          <cell r="V32">
            <v>1</v>
          </cell>
          <cell r="Y32">
            <v>0</v>
          </cell>
          <cell r="AC32">
            <v>0</v>
          </cell>
          <cell r="AG32" t="str">
            <v>&lt;1%</v>
          </cell>
        </row>
        <row r="33">
          <cell r="A33" t="str">
            <v>Little Dessert Shop</v>
          </cell>
          <cell r="B33">
            <v>707</v>
          </cell>
          <cell r="J33">
            <v>0</v>
          </cell>
          <cell r="O33">
            <v>0</v>
          </cell>
          <cell r="T33">
            <v>0</v>
          </cell>
          <cell r="V33">
            <v>1</v>
          </cell>
          <cell r="Y33">
            <v>2.0501374918891726E-2</v>
          </cell>
          <cell r="AC33">
            <v>0.55459707217923093</v>
          </cell>
          <cell r="AG33">
            <v>0.81318018732502029</v>
          </cell>
        </row>
        <row r="34">
          <cell r="A34" t="str">
            <v>Land at Badhan Factory, Waterloo Road</v>
          </cell>
          <cell r="B34">
            <v>342</v>
          </cell>
          <cell r="J34">
            <v>0</v>
          </cell>
          <cell r="O34">
            <v>0</v>
          </cell>
          <cell r="T34">
            <v>0</v>
          </cell>
          <cell r="V34">
            <v>1</v>
          </cell>
          <cell r="Y34">
            <v>0</v>
          </cell>
          <cell r="AC34">
            <v>0</v>
          </cell>
          <cell r="AG34">
            <v>8.084754223840987E-3</v>
          </cell>
        </row>
        <row r="35">
          <cell r="A35" t="str">
            <v>Former Cross Keys PH, Haybridge road</v>
          </cell>
          <cell r="B35">
            <v>341</v>
          </cell>
          <cell r="J35">
            <v>0</v>
          </cell>
          <cell r="O35">
            <v>0</v>
          </cell>
          <cell r="T35">
            <v>0</v>
          </cell>
          <cell r="V35">
            <v>1</v>
          </cell>
          <cell r="Y35">
            <v>0</v>
          </cell>
          <cell r="AC35">
            <v>7.5284770598657541E-2</v>
          </cell>
          <cell r="AG35">
            <v>0.12614656893042769</v>
          </cell>
        </row>
        <row r="36">
          <cell r="A36" t="str">
            <v>Land at Arleston Lane</v>
          </cell>
          <cell r="B36">
            <v>443</v>
          </cell>
          <cell r="J36">
            <v>0</v>
          </cell>
          <cell r="O36">
            <v>0</v>
          </cell>
          <cell r="T36">
            <v>0</v>
          </cell>
          <cell r="V36">
            <v>1</v>
          </cell>
          <cell r="Y36">
            <v>0</v>
          </cell>
          <cell r="AC36">
            <v>0</v>
          </cell>
          <cell r="AG36" t="str">
            <v>&lt;1%</v>
          </cell>
        </row>
        <row r="37">
          <cell r="A37" t="str">
            <v>Elephant and Castle PH, High Street Dawley</v>
          </cell>
          <cell r="B37">
            <v>471</v>
          </cell>
          <cell r="J37">
            <v>0</v>
          </cell>
          <cell r="O37">
            <v>0</v>
          </cell>
          <cell r="T37">
            <v>0</v>
          </cell>
          <cell r="V37">
            <v>1</v>
          </cell>
          <cell r="Y37">
            <v>0</v>
          </cell>
          <cell r="AC37">
            <v>0</v>
          </cell>
          <cell r="AG37">
            <v>0</v>
          </cell>
        </row>
        <row r="38">
          <cell r="A38" t="str">
            <v>Old Park</v>
          </cell>
          <cell r="B38">
            <v>716</v>
          </cell>
          <cell r="J38">
            <v>0</v>
          </cell>
          <cell r="O38">
            <v>0</v>
          </cell>
          <cell r="T38">
            <v>0</v>
          </cell>
          <cell r="V38">
            <v>1</v>
          </cell>
          <cell r="Y38">
            <v>3.0978552256419642E-2</v>
          </cell>
          <cell r="AC38">
            <v>3.6696629955233449E-2</v>
          </cell>
          <cell r="AG38">
            <v>6.6366473493570527E-2</v>
          </cell>
        </row>
        <row r="39">
          <cell r="A39" t="str">
            <v>Land on the East side of Rose cottage, Allscott</v>
          </cell>
          <cell r="B39">
            <v>665</v>
          </cell>
          <cell r="J39">
            <v>0</v>
          </cell>
          <cell r="O39">
            <v>0</v>
          </cell>
          <cell r="T39">
            <v>0</v>
          </cell>
          <cell r="V39">
            <v>1</v>
          </cell>
          <cell r="Y39">
            <v>9.9607087042619877E-3</v>
          </cell>
          <cell r="AC39">
            <v>1.3900331703512653E-2</v>
          </cell>
          <cell r="AG39">
            <v>2.0852497628178007E-2</v>
          </cell>
        </row>
        <row r="40">
          <cell r="A40" t="str">
            <v>Land North of St Geroges Bybass</v>
          </cell>
          <cell r="B40">
            <v>347</v>
          </cell>
          <cell r="J40">
            <v>0</v>
          </cell>
          <cell r="O40">
            <v>0</v>
          </cell>
          <cell r="T40">
            <v>0</v>
          </cell>
          <cell r="V40">
            <v>1</v>
          </cell>
          <cell r="Y40">
            <v>1.8701532400151398E-2</v>
          </cell>
          <cell r="AC40">
            <v>3.1344639760970273E-2</v>
          </cell>
          <cell r="AG40">
            <v>6.1014238588375021E-2</v>
          </cell>
        </row>
        <row r="41">
          <cell r="A41" t="str">
            <v>Land South of Plough Lane, Newport</v>
          </cell>
          <cell r="B41">
            <v>419</v>
          </cell>
          <cell r="J41" t="str">
            <v>&lt;1%</v>
          </cell>
          <cell r="O41" t="str">
            <v>&lt;1%</v>
          </cell>
          <cell r="T41" t="str">
            <v>&lt;1%</v>
          </cell>
          <cell r="V41" t="str">
            <v>99%</v>
          </cell>
          <cell r="Y41">
            <v>8.2966883991925141E-3</v>
          </cell>
          <cell r="AC41">
            <v>1.0218733888150132E-2</v>
          </cell>
          <cell r="AG41">
            <v>1.7511927918192713E-2</v>
          </cell>
        </row>
        <row r="42">
          <cell r="A42" t="str">
            <v>AGA Site</v>
          </cell>
          <cell r="B42">
            <v>718</v>
          </cell>
          <cell r="J42">
            <v>0.59487179487179487</v>
          </cell>
          <cell r="O42">
            <v>0.77179487179487172</v>
          </cell>
          <cell r="T42">
            <v>0.84615384615384615</v>
          </cell>
          <cell r="V42">
            <v>0.15384615384615385</v>
          </cell>
          <cell r="Y42">
            <v>5.5523493443582282E-2</v>
          </cell>
          <cell r="AC42">
            <v>0.42236366581310869</v>
          </cell>
          <cell r="AG42">
            <v>0.49814774297156794</v>
          </cell>
        </row>
        <row r="43">
          <cell r="A43" t="str">
            <v>Pink Skips</v>
          </cell>
          <cell r="B43">
            <v>719</v>
          </cell>
          <cell r="J43">
            <v>0</v>
          </cell>
          <cell r="O43">
            <v>0</v>
          </cell>
          <cell r="T43">
            <v>0</v>
          </cell>
          <cell r="V43">
            <v>1</v>
          </cell>
          <cell r="Y43">
            <v>7.4024253884201238E-2</v>
          </cell>
          <cell r="AC43">
            <v>0.11390806146143252</v>
          </cell>
          <cell r="AG43">
            <v>0.19187757099554364</v>
          </cell>
        </row>
        <row r="44">
          <cell r="A44" t="str">
            <v>Agriculture House, Southwater Way, Telford</v>
          </cell>
          <cell r="B44">
            <v>630</v>
          </cell>
          <cell r="J44">
            <v>0</v>
          </cell>
          <cell r="O44">
            <v>0</v>
          </cell>
          <cell r="T44">
            <v>0</v>
          </cell>
          <cell r="V44">
            <v>1</v>
          </cell>
          <cell r="Y44">
            <v>0</v>
          </cell>
          <cell r="AC44">
            <v>1.0932152523651725E-2</v>
          </cell>
          <cell r="AG44">
            <v>3.2234281952181414E-2</v>
          </cell>
        </row>
        <row r="45">
          <cell r="A45" t="str">
            <v>Land off Ironmasters Way</v>
          </cell>
          <cell r="B45">
            <v>301</v>
          </cell>
          <cell r="J45">
            <v>0</v>
          </cell>
          <cell r="O45">
            <v>0</v>
          </cell>
          <cell r="T45">
            <v>0</v>
          </cell>
          <cell r="V45">
            <v>1</v>
          </cell>
          <cell r="Y45">
            <v>3.1042493106862013E-2</v>
          </cell>
          <cell r="AC45">
            <v>6.9915385095976959E-2</v>
          </cell>
          <cell r="AG45">
            <v>0.12706323227053662</v>
          </cell>
        </row>
        <row r="46">
          <cell r="A46" t="str">
            <v>Land at Southwater Phase II</v>
          </cell>
          <cell r="B46">
            <v>303</v>
          </cell>
          <cell r="J46">
            <v>0</v>
          </cell>
          <cell r="O46">
            <v>0</v>
          </cell>
          <cell r="T46">
            <v>0</v>
          </cell>
          <cell r="V46">
            <v>1</v>
          </cell>
          <cell r="Y46">
            <v>0</v>
          </cell>
          <cell r="AC46">
            <v>0</v>
          </cell>
          <cell r="AG46">
            <v>0</v>
          </cell>
        </row>
        <row r="47">
          <cell r="A47" t="str">
            <v>Lime Green Car Park</v>
          </cell>
          <cell r="B47">
            <v>516</v>
          </cell>
          <cell r="J47">
            <v>0</v>
          </cell>
          <cell r="O47">
            <v>0</v>
          </cell>
          <cell r="T47">
            <v>0</v>
          </cell>
          <cell r="V47">
            <v>1</v>
          </cell>
          <cell r="Y47">
            <v>0</v>
          </cell>
          <cell r="AC47" t="str">
            <v>&lt;1%</v>
          </cell>
          <cell r="AG47">
            <v>1.9241604294562405E-2</v>
          </cell>
        </row>
        <row r="48">
          <cell r="A48" t="str">
            <v>Blue Willow Car Park</v>
          </cell>
          <cell r="B48">
            <v>515</v>
          </cell>
          <cell r="J48">
            <v>0</v>
          </cell>
          <cell r="O48">
            <v>0</v>
          </cell>
          <cell r="T48">
            <v>0</v>
          </cell>
          <cell r="V48">
            <v>1</v>
          </cell>
          <cell r="Y48">
            <v>6.2255162288783042E-2</v>
          </cell>
          <cell r="AC48">
            <v>7.7515545109616266E-2</v>
          </cell>
          <cell r="AG48">
            <v>9.9737499390871953E-2</v>
          </cell>
        </row>
        <row r="49">
          <cell r="A49" t="str">
            <v>Telford Station</v>
          </cell>
          <cell r="B49">
            <v>717</v>
          </cell>
          <cell r="J49">
            <v>0</v>
          </cell>
          <cell r="O49">
            <v>0</v>
          </cell>
          <cell r="T49">
            <v>0</v>
          </cell>
          <cell r="V49">
            <v>1</v>
          </cell>
          <cell r="Y49">
            <v>0.20162261288373765</v>
          </cell>
          <cell r="AC49">
            <v>0.31464490757063723</v>
          </cell>
          <cell r="AG49">
            <v>0.56257169848620581</v>
          </cell>
        </row>
        <row r="50">
          <cell r="A50" t="str">
            <v>Former Wilkinson Site</v>
          </cell>
          <cell r="B50">
            <v>720</v>
          </cell>
          <cell r="J50">
            <v>0</v>
          </cell>
          <cell r="O50">
            <v>0</v>
          </cell>
          <cell r="T50">
            <v>0</v>
          </cell>
          <cell r="V50">
            <v>1</v>
          </cell>
          <cell r="Y50">
            <v>0</v>
          </cell>
          <cell r="AC50">
            <v>0</v>
          </cell>
          <cell r="AG50">
            <v>0</v>
          </cell>
        </row>
        <row r="51">
          <cell r="A51" t="str">
            <v>Unnamed</v>
          </cell>
          <cell r="B51">
            <v>703</v>
          </cell>
          <cell r="J51">
            <v>0</v>
          </cell>
          <cell r="O51">
            <v>0</v>
          </cell>
          <cell r="T51">
            <v>0</v>
          </cell>
          <cell r="V51">
            <v>1</v>
          </cell>
          <cell r="Y51">
            <v>1.9372234010471182E-2</v>
          </cell>
          <cell r="AC51">
            <v>3.8565287573309348E-2</v>
          </cell>
          <cell r="AG51">
            <v>6.9347526024313905E-2</v>
          </cell>
        </row>
        <row r="52">
          <cell r="A52" t="str">
            <v>Land at Bratton</v>
          </cell>
          <cell r="B52">
            <v>408</v>
          </cell>
          <cell r="J52">
            <v>8.8379123321774694E-2</v>
          </cell>
          <cell r="O52">
            <v>0.1036720903352005</v>
          </cell>
          <cell r="T52">
            <v>0.15266293233751224</v>
          </cell>
          <cell r="V52">
            <v>0.84733706766248773</v>
          </cell>
          <cell r="Y52">
            <v>9.7815499790454615E-3</v>
          </cell>
          <cell r="AC52">
            <v>1.7128239219396602E-2</v>
          </cell>
          <cell r="AG52">
            <v>4.7155564279846039E-2</v>
          </cell>
        </row>
        <row r="53">
          <cell r="A53" t="str">
            <v>Land North East of Muxton</v>
          </cell>
          <cell r="B53">
            <v>237</v>
          </cell>
          <cell r="J53">
            <v>7.6457645764576448E-3</v>
          </cell>
          <cell r="O53">
            <v>1.3916391639163915E-2</v>
          </cell>
          <cell r="T53">
            <v>5.2255225522552254E-2</v>
          </cell>
          <cell r="V53">
            <v>0.94774477447744776</v>
          </cell>
          <cell r="Y53">
            <v>2.1388900357601388E-2</v>
          </cell>
          <cell r="AC53">
            <v>3.3042276212523397E-2</v>
          </cell>
          <cell r="AG53">
            <v>7.4524589031754185E-2</v>
          </cell>
        </row>
        <row r="54">
          <cell r="A54" t="str">
            <v>Land North of A442 Wheat Leasows (Wappenshall)</v>
          </cell>
          <cell r="B54">
            <v>126</v>
          </cell>
          <cell r="J54">
            <v>1.5665983974704468E-2</v>
          </cell>
          <cell r="O54">
            <v>5.9106751464194598E-2</v>
          </cell>
          <cell r="T54">
            <v>0.13104092558657612</v>
          </cell>
          <cell r="V54">
            <v>0.8689590744134239</v>
          </cell>
          <cell r="Y54">
            <v>2.2116006042619814E-2</v>
          </cell>
          <cell r="AC54">
            <v>3.0977671623927637E-2</v>
          </cell>
          <cell r="AG54">
            <v>7.086663311348243E-2</v>
          </cell>
        </row>
        <row r="55">
          <cell r="A55" t="str">
            <v>Longwood Farm, Redhill</v>
          </cell>
          <cell r="B55">
            <v>410</v>
          </cell>
          <cell r="J55">
            <v>0</v>
          </cell>
          <cell r="O55">
            <v>0</v>
          </cell>
          <cell r="T55">
            <v>0</v>
          </cell>
          <cell r="V55">
            <v>1</v>
          </cell>
          <cell r="Y55">
            <v>1.5626623245328469E-2</v>
          </cell>
          <cell r="AC55">
            <v>2.3831968420481891E-2</v>
          </cell>
          <cell r="AG55">
            <v>5.4228462436902526E-2</v>
          </cell>
        </row>
        <row r="56">
          <cell r="A56" t="str">
            <v>Land East of A518, Newport</v>
          </cell>
          <cell r="B56">
            <v>399</v>
          </cell>
          <cell r="J56">
            <v>0</v>
          </cell>
          <cell r="O56">
            <v>0</v>
          </cell>
          <cell r="T56">
            <v>0</v>
          </cell>
          <cell r="V56">
            <v>1</v>
          </cell>
          <cell r="Y56">
            <v>1.6882011214934791E-2</v>
          </cell>
          <cell r="AC56">
            <v>2.1332094725757429E-2</v>
          </cell>
          <cell r="AG56">
            <v>3.9073039069998129E-2</v>
          </cell>
        </row>
        <row r="57">
          <cell r="A57" t="str">
            <v>Land Southeast of Newport Town Centre</v>
          </cell>
          <cell r="B57">
            <v>462</v>
          </cell>
          <cell r="J57">
            <v>0</v>
          </cell>
          <cell r="O57">
            <v>0</v>
          </cell>
          <cell r="T57">
            <v>0</v>
          </cell>
          <cell r="V57">
            <v>1</v>
          </cell>
          <cell r="Y57">
            <v>0.13250214978849109</v>
          </cell>
          <cell r="AC57">
            <v>0.20868478820126199</v>
          </cell>
          <cell r="AG57">
            <v>0.33530537348271261</v>
          </cell>
        </row>
        <row r="58">
          <cell r="A58" t="str">
            <v>Land South of A518, Newport</v>
          </cell>
          <cell r="B58">
            <v>233</v>
          </cell>
          <cell r="J58">
            <v>0</v>
          </cell>
          <cell r="O58">
            <v>0</v>
          </cell>
          <cell r="T58">
            <v>0</v>
          </cell>
          <cell r="V58">
            <v>1</v>
          </cell>
          <cell r="Y58">
            <v>2.5315747681259725E-2</v>
          </cell>
          <cell r="AC58">
            <v>5.2566726181891454E-2</v>
          </cell>
          <cell r="AG58">
            <v>0.13994260181134502</v>
          </cell>
        </row>
        <row r="59">
          <cell r="A59" t="str">
            <v>Land North of Middle Farm, Field Aston</v>
          </cell>
          <cell r="B59">
            <v>313</v>
          </cell>
          <cell r="J59">
            <v>0</v>
          </cell>
          <cell r="O59">
            <v>0</v>
          </cell>
          <cell r="T59">
            <v>0</v>
          </cell>
          <cell r="V59">
            <v>1</v>
          </cell>
          <cell r="Y59">
            <v>4.0256849485631983E-2</v>
          </cell>
          <cell r="AC59">
            <v>5.1210802803670824E-2</v>
          </cell>
          <cell r="AG59">
            <v>7.675018336005994E-2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4968-B098-4A73-99DB-077E8645ECCC}">
  <dimension ref="A1:I61"/>
  <sheetViews>
    <sheetView tabSelected="1" zoomScale="80" zoomScaleNormal="80" workbookViewId="0">
      <selection activeCell="L12" sqref="L12"/>
    </sheetView>
  </sheetViews>
  <sheetFormatPr defaultRowHeight="15"/>
  <cols>
    <col min="2" max="2" width="62.140625" customWidth="1"/>
  </cols>
  <sheetData>
    <row r="1" spans="1:9" ht="15" customHeight="1">
      <c r="A1" s="6" t="s">
        <v>0</v>
      </c>
      <c r="B1" s="6" t="s">
        <v>1</v>
      </c>
      <c r="C1" s="12" t="s">
        <v>2</v>
      </c>
      <c r="D1" s="12"/>
      <c r="E1" s="12"/>
      <c r="F1" s="12"/>
      <c r="G1" s="12"/>
      <c r="H1" s="12"/>
      <c r="I1" s="12"/>
    </row>
    <row r="2" spans="1:9">
      <c r="A2" s="7"/>
      <c r="B2" s="7"/>
      <c r="C2" s="9" t="s">
        <v>3</v>
      </c>
      <c r="D2" s="10"/>
      <c r="E2" s="10"/>
      <c r="F2" s="11"/>
      <c r="G2" s="12" t="s">
        <v>4</v>
      </c>
      <c r="H2" s="12"/>
      <c r="I2" s="12"/>
    </row>
    <row r="3" spans="1:9">
      <c r="A3" s="8"/>
      <c r="B3" s="8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>
      <c r="A4" s="2">
        <f>[1]Calculations!B2</f>
        <v>398</v>
      </c>
      <c r="B4" s="3" t="str">
        <f>[1]Calculations!A2</f>
        <v>Land north of A518, Newport</v>
      </c>
      <c r="C4" s="4">
        <f>[1]Calculations!J2</f>
        <v>0</v>
      </c>
      <c r="D4" s="4">
        <f>[1]Calculations!O2</f>
        <v>0</v>
      </c>
      <c r="E4" s="4">
        <f>[1]Calculations!T2</f>
        <v>0</v>
      </c>
      <c r="F4" s="4">
        <f>[1]Calculations!V2</f>
        <v>1</v>
      </c>
      <c r="G4" s="5">
        <f>[1]Calculations!Y2</f>
        <v>0.20731885065217937</v>
      </c>
      <c r="H4" s="5">
        <f>[1]Calculations!AC2</f>
        <v>0.28506045434025307</v>
      </c>
      <c r="I4" s="5">
        <f>[1]Calculations!AG2</f>
        <v>0.59227445155764891</v>
      </c>
    </row>
    <row r="5" spans="1:9">
      <c r="A5" s="2">
        <f>[1]Calculations!B3</f>
        <v>473</v>
      </c>
      <c r="B5" s="3" t="str">
        <f>[1]Calculations!A3</f>
        <v>Employment site, Land east of Dawley Road, Lawley</v>
      </c>
      <c r="C5" s="4">
        <f>[1]Calculations!J3</f>
        <v>0</v>
      </c>
      <c r="D5" s="4">
        <f>[1]Calculations!O3</f>
        <v>0</v>
      </c>
      <c r="E5" s="4">
        <f>[1]Calculations!T3</f>
        <v>0</v>
      </c>
      <c r="F5" s="4">
        <f>[1]Calculations!V3</f>
        <v>1</v>
      </c>
      <c r="G5" s="5">
        <f>[1]Calculations!Y3</f>
        <v>1.307845876675452E-2</v>
      </c>
      <c r="H5" s="5">
        <f>[1]Calculations!AC3</f>
        <v>2.2721733784937619E-2</v>
      </c>
      <c r="I5" s="5">
        <f>[1]Calculations!AG3</f>
        <v>8.7440305313551445E-2</v>
      </c>
    </row>
    <row r="6" spans="1:9">
      <c r="A6" s="2">
        <f>[1]Calculations!B4</f>
        <v>350</v>
      </c>
      <c r="B6" s="3" t="str">
        <f>[1]Calculations!A4</f>
        <v>Land at Madeley Court Way, Madeley Telford</v>
      </c>
      <c r="C6" s="4">
        <f>[1]Calculations!J4</f>
        <v>0</v>
      </c>
      <c r="D6" s="4">
        <f>[1]Calculations!O4</f>
        <v>0</v>
      </c>
      <c r="E6" s="4">
        <f>[1]Calculations!T4</f>
        <v>0</v>
      </c>
      <c r="F6" s="4">
        <f>[1]Calculations!V4</f>
        <v>1</v>
      </c>
      <c r="G6" s="5">
        <f>[1]Calculations!Y4</f>
        <v>0</v>
      </c>
      <c r="H6" s="5" t="str">
        <f>[1]Calculations!AC4</f>
        <v>&lt;1%</v>
      </c>
      <c r="I6" s="5" t="str">
        <f>[1]Calculations!AG4</f>
        <v>&lt;1%</v>
      </c>
    </row>
    <row r="7" spans="1:9">
      <c r="A7" s="2">
        <f>[1]Calculations!B5</f>
        <v>352</v>
      </c>
      <c r="B7" s="3" t="str">
        <f>[1]Calculations!A5</f>
        <v>Land south of Holyhead Rd, Snedshill, Telford</v>
      </c>
      <c r="C7" s="4">
        <f>[1]Calculations!J5</f>
        <v>0</v>
      </c>
      <c r="D7" s="4">
        <f>[1]Calculations!O5</f>
        <v>0</v>
      </c>
      <c r="E7" s="4">
        <f>[1]Calculations!T5</f>
        <v>0</v>
      </c>
      <c r="F7" s="4">
        <f>[1]Calculations!V5</f>
        <v>1</v>
      </c>
      <c r="G7" s="5">
        <f>[1]Calculations!Y5</f>
        <v>3.6223863885361508E-2</v>
      </c>
      <c r="H7" s="5">
        <f>[1]Calculations!AC5</f>
        <v>5.5647543200965245E-2</v>
      </c>
      <c r="I7" s="5">
        <f>[1]Calculations!AG5</f>
        <v>9.913811752560607E-2</v>
      </c>
    </row>
    <row r="8" spans="1:9">
      <c r="A8" s="2">
        <f>[1]Calculations!B6</f>
        <v>498</v>
      </c>
      <c r="B8" s="3" t="str">
        <f>[1]Calculations!A6</f>
        <v>Land at AGA Rangemaster, Waterloo Road, Ketley, Telford</v>
      </c>
      <c r="C8" s="4">
        <f>[1]Calculations!J6</f>
        <v>0</v>
      </c>
      <c r="D8" s="4">
        <f>[1]Calculations!O6</f>
        <v>0</v>
      </c>
      <c r="E8" s="4">
        <f>[1]Calculations!T6</f>
        <v>0</v>
      </c>
      <c r="F8" s="4">
        <f>[1]Calculations!V6</f>
        <v>1</v>
      </c>
      <c r="G8" s="5">
        <f>[1]Calculations!Y6</f>
        <v>1.417226388114416E-2</v>
      </c>
      <c r="H8" s="5">
        <f>[1]Calculations!AC6</f>
        <v>3.8234385224342748E-2</v>
      </c>
      <c r="I8" s="5">
        <f>[1]Calculations!AG6</f>
        <v>6.6752296448167381E-2</v>
      </c>
    </row>
    <row r="9" spans="1:9">
      <c r="A9" s="2">
        <f>[1]Calculations!B7</f>
        <v>450</v>
      </c>
      <c r="B9" s="3" t="str">
        <f>[1]Calculations!A7</f>
        <v>Land north and west of Allscott Meads, Allscott, Telford</v>
      </c>
      <c r="C9" s="4">
        <f>[1]Calculations!J7</f>
        <v>0</v>
      </c>
      <c r="D9" s="4">
        <f>[1]Calculations!O7</f>
        <v>0</v>
      </c>
      <c r="E9" s="4">
        <f>[1]Calculations!T7</f>
        <v>0</v>
      </c>
      <c r="F9" s="4">
        <f>[1]Calculations!V7</f>
        <v>1</v>
      </c>
      <c r="G9" s="5">
        <f>[1]Calculations!Y7</f>
        <v>0</v>
      </c>
      <c r="H9" s="5" t="str">
        <f>[1]Calculations!AC7</f>
        <v>&lt;1%</v>
      </c>
      <c r="I9" s="5">
        <f>[1]Calculations!AG7</f>
        <v>2.1008587371948217E-2</v>
      </c>
    </row>
    <row r="10" spans="1:9">
      <c r="A10" s="2">
        <f>[1]Calculations!B8</f>
        <v>689</v>
      </c>
      <c r="B10" s="3" t="s">
        <v>12</v>
      </c>
      <c r="C10" s="4">
        <f>[1]Calculations!J8</f>
        <v>0</v>
      </c>
      <c r="D10" s="4">
        <f>[1]Calculations!O8</f>
        <v>0</v>
      </c>
      <c r="E10" s="4">
        <f>[1]Calculations!T8</f>
        <v>0</v>
      </c>
      <c r="F10" s="4">
        <f>[1]Calculations!V8</f>
        <v>1</v>
      </c>
      <c r="G10" s="5">
        <f>[1]Calculations!Y8</f>
        <v>7.9838333143437325E-3</v>
      </c>
      <c r="H10" s="5">
        <f>[1]Calculations!AC8</f>
        <v>1.2549467634247156E-2</v>
      </c>
      <c r="I10" s="5">
        <f>[1]Calculations!AG8</f>
        <v>0.10233315320770235</v>
      </c>
    </row>
    <row r="11" spans="1:9">
      <c r="A11" s="2">
        <f>[1]Calculations!B9</f>
        <v>269</v>
      </c>
      <c r="B11" s="3" t="str">
        <f>[1]Calculations!A9</f>
        <v>Land at Park Road Dawley</v>
      </c>
      <c r="C11" s="4">
        <f>[1]Calculations!J9</f>
        <v>0</v>
      </c>
      <c r="D11" s="4">
        <f>[1]Calculations!O9</f>
        <v>0</v>
      </c>
      <c r="E11" s="4">
        <f>[1]Calculations!T9</f>
        <v>0</v>
      </c>
      <c r="F11" s="4">
        <f>[1]Calculations!V9</f>
        <v>1</v>
      </c>
      <c r="G11" s="5">
        <f>[1]Calculations!Y9</f>
        <v>0</v>
      </c>
      <c r="H11" s="5">
        <f>[1]Calculations!AC9</f>
        <v>0</v>
      </c>
      <c r="I11" s="5">
        <f>[1]Calculations!AG9</f>
        <v>1.2063233146860475E-2</v>
      </c>
    </row>
    <row r="12" spans="1:9">
      <c r="A12" s="2">
        <f>[1]Calculations!B10</f>
        <v>337</v>
      </c>
      <c r="B12" s="3" t="str">
        <f>[1]Calculations!A10</f>
        <v>Land Opp the Shawbirch PH, Trench</v>
      </c>
      <c r="C12" s="4">
        <f>[1]Calculations!J10</f>
        <v>0</v>
      </c>
      <c r="D12" s="4">
        <f>[1]Calculations!O10</f>
        <v>0</v>
      </c>
      <c r="E12" s="4">
        <f>[1]Calculations!T10</f>
        <v>0</v>
      </c>
      <c r="F12" s="4">
        <f>[1]Calculations!V10</f>
        <v>1</v>
      </c>
      <c r="G12" s="5" t="str">
        <f>[1]Calculations!Y10</f>
        <v>&lt;1%</v>
      </c>
      <c r="H12" s="5">
        <f>[1]Calculations!AC10</f>
        <v>7.1077782851113464E-3</v>
      </c>
      <c r="I12" s="5">
        <f>[1]Calculations!AG10</f>
        <v>4.093247290840283E-2</v>
      </c>
    </row>
    <row r="13" spans="1:9">
      <c r="A13" s="2">
        <f>[1]Calculations!B11</f>
        <v>411</v>
      </c>
      <c r="B13" s="3" t="str">
        <f>[1]Calculations!A11</f>
        <v>Land off Hay Street Tibberton</v>
      </c>
      <c r="C13" s="4">
        <f>[1]Calculations!J11</f>
        <v>0</v>
      </c>
      <c r="D13" s="4">
        <f>[1]Calculations!O11</f>
        <v>0</v>
      </c>
      <c r="E13" s="4">
        <f>[1]Calculations!T11</f>
        <v>0</v>
      </c>
      <c r="F13" s="4">
        <f>[1]Calculations!V11</f>
        <v>1</v>
      </c>
      <c r="G13" s="5">
        <f>[1]Calculations!Y11</f>
        <v>0</v>
      </c>
      <c r="H13" s="5">
        <f>[1]Calculations!AC11</f>
        <v>0</v>
      </c>
      <c r="I13" s="5" t="str">
        <f>[1]Calculations!AG11</f>
        <v>&lt;1%</v>
      </c>
    </row>
    <row r="14" spans="1:9">
      <c r="A14" s="2">
        <f>[1]Calculations!B12</f>
        <v>699</v>
      </c>
      <c r="B14" s="3" t="str">
        <f>[1]Calculations!A12</f>
        <v>Tafs Salop Ltd, Gower Street, St Georges</v>
      </c>
      <c r="C14" s="4">
        <f>[1]Calculations!J12</f>
        <v>0</v>
      </c>
      <c r="D14" s="4">
        <f>[1]Calculations!O12</f>
        <v>0</v>
      </c>
      <c r="E14" s="4">
        <f>[1]Calculations!T12</f>
        <v>0</v>
      </c>
      <c r="F14" s="4">
        <f>[1]Calculations!V12</f>
        <v>1</v>
      </c>
      <c r="G14" s="5">
        <f>[1]Calculations!Y12</f>
        <v>9.0098546645539582E-3</v>
      </c>
      <c r="H14" s="5">
        <f>[1]Calculations!AC12</f>
        <v>2.1854480834379988E-2</v>
      </c>
      <c r="I14" s="5">
        <f>[1]Calculations!AG12</f>
        <v>6.9911156524566434E-2</v>
      </c>
    </row>
    <row r="15" spans="1:9">
      <c r="A15" s="2">
        <f>[1]Calculations!B13</f>
        <v>685</v>
      </c>
      <c r="B15" s="3" t="str">
        <f>[1]Calculations!A13</f>
        <v>Land South and West of Sommerfield Road, Telford</v>
      </c>
      <c r="C15" s="4">
        <f>[1]Calculations!J13</f>
        <v>0</v>
      </c>
      <c r="D15" s="4">
        <f>[1]Calculations!O13</f>
        <v>0</v>
      </c>
      <c r="E15" s="4">
        <f>[1]Calculations!T13</f>
        <v>0</v>
      </c>
      <c r="F15" s="4">
        <f>[1]Calculations!V13</f>
        <v>1</v>
      </c>
      <c r="G15" s="5">
        <f>[1]Calculations!Y13</f>
        <v>3.7395578489935459E-2</v>
      </c>
      <c r="H15" s="5">
        <f>[1]Calculations!AC13</f>
        <v>6.651266118450308E-2</v>
      </c>
      <c r="I15" s="5">
        <f>[1]Calculations!AG13</f>
        <v>0.10716667272205509</v>
      </c>
    </row>
    <row r="16" spans="1:9">
      <c r="A16" s="2">
        <f>[1]Calculations!B14</f>
        <v>251</v>
      </c>
      <c r="B16" s="3" t="str">
        <f>[1]Calculations!A14</f>
        <v>Land South of Holyhead Road, Wellington</v>
      </c>
      <c r="C16" s="4">
        <f>[1]Calculations!J14</f>
        <v>6.8493150684931512E-3</v>
      </c>
      <c r="D16" s="4">
        <f>[1]Calculations!O14</f>
        <v>4.5205479452054796E-2</v>
      </c>
      <c r="E16" s="4">
        <f>[1]Calculations!T14</f>
        <v>9.1780821917808231E-2</v>
      </c>
      <c r="F16" s="4">
        <f>[1]Calculations!V14</f>
        <v>0.90821917808219177</v>
      </c>
      <c r="G16" s="5">
        <f>[1]Calculations!Y14</f>
        <v>3.3694093920797745E-2</v>
      </c>
      <c r="H16" s="5">
        <f>[1]Calculations!AC14</f>
        <v>5.2718841063384689E-2</v>
      </c>
      <c r="I16" s="5">
        <f>[1]Calculations!AG14</f>
        <v>0.10503892253738671</v>
      </c>
    </row>
    <row r="17" spans="1:9">
      <c r="A17" s="2">
        <f>[1]Calculations!B15</f>
        <v>459</v>
      </c>
      <c r="B17" s="3" t="str">
        <f>[1]Calculations!A15</f>
        <v>Malinslee Telford</v>
      </c>
      <c r="C17" s="4">
        <f>[1]Calculations!J15</f>
        <v>0</v>
      </c>
      <c r="D17" s="4">
        <f>[1]Calculations!O15</f>
        <v>0</v>
      </c>
      <c r="E17" s="4">
        <f>[1]Calculations!T15</f>
        <v>0</v>
      </c>
      <c r="F17" s="4">
        <f>[1]Calculations!V15</f>
        <v>1</v>
      </c>
      <c r="G17" s="5">
        <f>[1]Calculations!Y15</f>
        <v>6.4236951146679364E-2</v>
      </c>
      <c r="H17" s="5">
        <f>[1]Calculations!AC15</f>
        <v>0.10242888500893721</v>
      </c>
      <c r="I17" s="5">
        <f>[1]Calculations!AG15</f>
        <v>0.41515884535999403</v>
      </c>
    </row>
    <row r="18" spans="1:9">
      <c r="A18" s="2">
        <f>[1]Calculations!B16</f>
        <v>274</v>
      </c>
      <c r="B18" s="3" t="str">
        <f>[1]Calculations!A16</f>
        <v>Land off Church Road, Lilleshall</v>
      </c>
      <c r="C18" s="4">
        <f>[1]Calculations!J16</f>
        <v>5.3908355795148251E-3</v>
      </c>
      <c r="D18" s="4">
        <f>[1]Calculations!O16</f>
        <v>5.3908355795148251E-3</v>
      </c>
      <c r="E18" s="4">
        <f>[1]Calculations!T16</f>
        <v>2.6954177897574125E-2</v>
      </c>
      <c r="F18" s="4">
        <f>[1]Calculations!V16</f>
        <v>0.97304582210242585</v>
      </c>
      <c r="G18" s="5">
        <f>[1]Calculations!Y16</f>
        <v>1.0510353558696919E-2</v>
      </c>
      <c r="H18" s="5">
        <f>[1]Calculations!AC16</f>
        <v>1.454766466596504E-2</v>
      </c>
      <c r="I18" s="5">
        <f>[1]Calculations!AG16</f>
        <v>2.1813184871936214E-2</v>
      </c>
    </row>
    <row r="19" spans="1:9">
      <c r="A19" s="2">
        <f>[1]Calculations!B17</f>
        <v>339</v>
      </c>
      <c r="B19" s="3" t="str">
        <f>[1]Calculations!A17</f>
        <v>Land Between Hartbridge Road and Beverley Roundabout, Oakengates</v>
      </c>
      <c r="C19" s="4">
        <f>[1]Calculations!J17</f>
        <v>0</v>
      </c>
      <c r="D19" s="4">
        <f>[1]Calculations!O17</f>
        <v>0</v>
      </c>
      <c r="E19" s="4">
        <f>[1]Calculations!T17</f>
        <v>0</v>
      </c>
      <c r="F19" s="4">
        <f>[1]Calculations!V17</f>
        <v>1</v>
      </c>
      <c r="G19" s="5">
        <f>[1]Calculations!Y17</f>
        <v>2.2175110957809475E-2</v>
      </c>
      <c r="H19" s="5">
        <f>[1]Calculations!AC17</f>
        <v>3.4753048721550099E-2</v>
      </c>
      <c r="I19" s="5">
        <f>[1]Calculations!AG17</f>
        <v>4.2083047601723017E-2</v>
      </c>
    </row>
    <row r="20" spans="1:9">
      <c r="A20" s="2">
        <f>[1]Calculations!B18</f>
        <v>334</v>
      </c>
      <c r="B20" s="3" t="str">
        <f>[1]Calculations!A18</f>
        <v>Former Bush Hotel, Hadley</v>
      </c>
      <c r="C20" s="4">
        <f>[1]Calculations!J18</f>
        <v>0</v>
      </c>
      <c r="D20" s="4">
        <f>[1]Calculations!O18</f>
        <v>0</v>
      </c>
      <c r="E20" s="4">
        <f>[1]Calculations!T18</f>
        <v>0</v>
      </c>
      <c r="F20" s="4">
        <f>[1]Calculations!V18</f>
        <v>1</v>
      </c>
      <c r="G20" s="5">
        <f>[1]Calculations!Y18</f>
        <v>3.8223050935589302E-2</v>
      </c>
      <c r="H20" s="5">
        <f>[1]Calculations!AC18</f>
        <v>5.8927203224687419E-2</v>
      </c>
      <c r="I20" s="5">
        <f>[1]Calculations!AG18</f>
        <v>0.16820843024487847</v>
      </c>
    </row>
    <row r="21" spans="1:9">
      <c r="A21" s="2">
        <f>[1]Calculations!B19</f>
        <v>422</v>
      </c>
      <c r="B21" s="3" t="str">
        <f>[1]Calculations!A19</f>
        <v>Former Phoenix School, Manor Road</v>
      </c>
      <c r="C21" s="4">
        <f>[1]Calculations!J19</f>
        <v>0</v>
      </c>
      <c r="D21" s="4">
        <f>[1]Calculations!O19</f>
        <v>0</v>
      </c>
      <c r="E21" s="4">
        <f>[1]Calculations!T19</f>
        <v>0</v>
      </c>
      <c r="F21" s="4">
        <f>[1]Calculations!V19</f>
        <v>1</v>
      </c>
      <c r="G21" s="5">
        <f>[1]Calculations!Y19</f>
        <v>3.5013943847357905E-2</v>
      </c>
      <c r="H21" s="5">
        <f>[1]Calculations!AC19</f>
        <v>4.487389170571339E-2</v>
      </c>
      <c r="I21" s="5">
        <f>[1]Calculations!AG19</f>
        <v>7.4577855400819126E-2</v>
      </c>
    </row>
    <row r="22" spans="1:9">
      <c r="A22" s="2">
        <f>[1]Calculations!B20</f>
        <v>378</v>
      </c>
      <c r="B22" s="3" t="str">
        <f>[1]Calculations!A20</f>
        <v>Land East of Vasey Court and South of Barnfield Road</v>
      </c>
      <c r="C22" s="4">
        <f>[1]Calculations!J20</f>
        <v>0</v>
      </c>
      <c r="D22" s="4">
        <f>[1]Calculations!O20</f>
        <v>0</v>
      </c>
      <c r="E22" s="4">
        <f>[1]Calculations!T20</f>
        <v>0</v>
      </c>
      <c r="F22" s="4">
        <f>[1]Calculations!V20</f>
        <v>1</v>
      </c>
      <c r="G22" s="5">
        <f>[1]Calculations!Y20</f>
        <v>8.4922640081346035E-3</v>
      </c>
      <c r="H22" s="5">
        <f>[1]Calculations!AC20</f>
        <v>2.2245369973712344E-2</v>
      </c>
      <c r="I22" s="5">
        <f>[1]Calculations!AG20</f>
        <v>5.5189144425804672E-2</v>
      </c>
    </row>
    <row r="23" spans="1:9">
      <c r="A23" s="2">
        <f>[1]Calculations!B21</f>
        <v>424</v>
      </c>
      <c r="B23" s="3" t="str">
        <f>[1]Calculations!A21</f>
        <v>Brandon Avenue, Shawbirch</v>
      </c>
      <c r="C23" s="4">
        <f>[1]Calculations!J21</f>
        <v>0</v>
      </c>
      <c r="D23" s="4">
        <f>[1]Calculations!O21</f>
        <v>0</v>
      </c>
      <c r="E23" s="4">
        <f>[1]Calculations!T21</f>
        <v>0</v>
      </c>
      <c r="F23" s="4">
        <f>[1]Calculations!V21</f>
        <v>1</v>
      </c>
      <c r="G23" s="5">
        <f>[1]Calculations!Y21</f>
        <v>1.781208069581653E-2</v>
      </c>
      <c r="H23" s="5">
        <f>[1]Calculations!AC21</f>
        <v>4.443724929900459E-2</v>
      </c>
      <c r="I23" s="5">
        <f>[1]Calculations!AG21</f>
        <v>0.10039714658550879</v>
      </c>
    </row>
    <row r="24" spans="1:9">
      <c r="A24" s="2">
        <f>[1]Calculations!B22</f>
        <v>445</v>
      </c>
      <c r="B24" s="3" t="str">
        <f>[1]Calculations!A22</f>
        <v>Land at Arleston Manor Drive</v>
      </c>
      <c r="C24" s="4">
        <f>[1]Calculations!J22</f>
        <v>0</v>
      </c>
      <c r="D24" s="4">
        <f>[1]Calculations!O22</f>
        <v>0</v>
      </c>
      <c r="E24" s="4">
        <f>[1]Calculations!T22</f>
        <v>0</v>
      </c>
      <c r="F24" s="4">
        <f>[1]Calculations!V22</f>
        <v>1</v>
      </c>
      <c r="G24" s="5">
        <f>[1]Calculations!Y22</f>
        <v>0</v>
      </c>
      <c r="H24" s="5">
        <f>[1]Calculations!AC22</f>
        <v>0</v>
      </c>
      <c r="I24" s="5">
        <f>[1]Calculations!AG22</f>
        <v>1.0913143861196134E-2</v>
      </c>
    </row>
    <row r="25" spans="1:9">
      <c r="A25" s="2">
        <f>[1]Calculations!B23</f>
        <v>449</v>
      </c>
      <c r="B25" s="3" t="str">
        <f>[1]Calculations!A23</f>
        <v>Land East of Dawley Road. Lawley</v>
      </c>
      <c r="C25" s="4">
        <f>[1]Calculations!J23</f>
        <v>0</v>
      </c>
      <c r="D25" s="4">
        <f>[1]Calculations!O23</f>
        <v>0</v>
      </c>
      <c r="E25" s="4">
        <f>[1]Calculations!T23</f>
        <v>0</v>
      </c>
      <c r="F25" s="4">
        <f>[1]Calculations!V23</f>
        <v>1</v>
      </c>
      <c r="G25" s="5">
        <f>[1]Calculations!Y23</f>
        <v>0</v>
      </c>
      <c r="H25" s="5">
        <f>[1]Calculations!AC23</f>
        <v>2.9713938526105772E-2</v>
      </c>
      <c r="I25" s="5">
        <f>[1]Calculations!AG23</f>
        <v>0.10070216126871133</v>
      </c>
    </row>
    <row r="26" spans="1:9">
      <c r="A26" s="2">
        <f>[1]Calculations!B24</f>
        <v>483</v>
      </c>
      <c r="B26" s="3" t="str">
        <f>[1]Calculations!A24</f>
        <v>Car Park Adj to Police Station, Legges Way</v>
      </c>
      <c r="C26" s="4">
        <f>[1]Calculations!J24</f>
        <v>0</v>
      </c>
      <c r="D26" s="4">
        <f>[1]Calculations!O24</f>
        <v>0</v>
      </c>
      <c r="E26" s="4">
        <f>[1]Calculations!T24</f>
        <v>0</v>
      </c>
      <c r="F26" s="4">
        <f>[1]Calculations!V24</f>
        <v>1</v>
      </c>
      <c r="G26" s="5">
        <f>[1]Calculations!Y24</f>
        <v>0</v>
      </c>
      <c r="H26" s="5">
        <f>[1]Calculations!AC24</f>
        <v>0</v>
      </c>
      <c r="I26" s="5" t="str">
        <f>[1]Calculations!AG24</f>
        <v>&lt;1%</v>
      </c>
    </row>
    <row r="27" spans="1:9">
      <c r="A27" s="2">
        <f>[1]Calculations!B25</f>
        <v>412</v>
      </c>
      <c r="B27" s="3" t="str">
        <f>[1]Calculations!A25</f>
        <v>Land at Hilltop Farm, Waterloo Road, Ketley</v>
      </c>
      <c r="C27" s="4">
        <f>[1]Calculations!J25</f>
        <v>0</v>
      </c>
      <c r="D27" s="4">
        <f>[1]Calculations!O25</f>
        <v>0</v>
      </c>
      <c r="E27" s="4">
        <f>[1]Calculations!T25</f>
        <v>0</v>
      </c>
      <c r="F27" s="4">
        <f>[1]Calculations!V25</f>
        <v>1</v>
      </c>
      <c r="G27" s="5">
        <f>[1]Calculations!Y25</f>
        <v>1.3730518329259287E-2</v>
      </c>
      <c r="H27" s="5">
        <f>[1]Calculations!AC25</f>
        <v>2.8041031262431168E-2</v>
      </c>
      <c r="I27" s="5">
        <f>[1]Calculations!AG25</f>
        <v>5.6976978854412025E-2</v>
      </c>
    </row>
    <row r="28" spans="1:9">
      <c r="A28" s="2">
        <f>[1]Calculations!B26</f>
        <v>472</v>
      </c>
      <c r="B28" s="3" t="str">
        <f>[1]Calculations!A26</f>
        <v>Land South of The Dale, Church Aston</v>
      </c>
      <c r="C28" s="4">
        <f>[1]Calculations!J26</f>
        <v>0</v>
      </c>
      <c r="D28" s="4">
        <f>[1]Calculations!O26</f>
        <v>0</v>
      </c>
      <c r="E28" s="4">
        <f>[1]Calculations!T26</f>
        <v>0</v>
      </c>
      <c r="F28" s="4">
        <f>[1]Calculations!V26</f>
        <v>1</v>
      </c>
      <c r="G28" s="5" t="str">
        <f>[1]Calculations!Y26</f>
        <v>&lt;1%</v>
      </c>
      <c r="H28" s="5" t="str">
        <f>[1]Calculations!AC26</f>
        <v>&lt;1%</v>
      </c>
      <c r="I28" s="5">
        <f>[1]Calculations!AG26</f>
        <v>9.224018808460268E-3</v>
      </c>
    </row>
    <row r="29" spans="1:9">
      <c r="A29" s="2">
        <f>[1]Calculations!B27</f>
        <v>187</v>
      </c>
      <c r="B29" s="3" t="str">
        <f>[1]Calculations!A27</f>
        <v>Land West of Wellington Road</v>
      </c>
      <c r="C29" s="4">
        <f>[1]Calculations!J27</f>
        <v>0</v>
      </c>
      <c r="D29" s="4">
        <f>[1]Calculations!O27</f>
        <v>0</v>
      </c>
      <c r="E29" s="4">
        <f>[1]Calculations!T27</f>
        <v>0</v>
      </c>
      <c r="F29" s="4">
        <f>[1]Calculations!V27</f>
        <v>1</v>
      </c>
      <c r="G29" s="5">
        <f>[1]Calculations!Y27</f>
        <v>2.0385010076491409E-2</v>
      </c>
      <c r="H29" s="5">
        <f>[1]Calculations!AC27</f>
        <v>6.4603483055626326E-2</v>
      </c>
      <c r="I29" s="5">
        <f>[1]Calculations!AG27</f>
        <v>0.19845880256822993</v>
      </c>
    </row>
    <row r="30" spans="1:9">
      <c r="A30" s="2">
        <f>[1]Calculations!B28</f>
        <v>714</v>
      </c>
      <c r="B30" s="3" t="str">
        <f>[1]Calculations!A28</f>
        <v>Land off Church Road, Lilleshall</v>
      </c>
      <c r="C30" s="4">
        <f>[1]Calculations!J28</f>
        <v>0</v>
      </c>
      <c r="D30" s="4">
        <f>[1]Calculations!O28</f>
        <v>0</v>
      </c>
      <c r="E30" s="4">
        <f>[1]Calculations!T28</f>
        <v>0</v>
      </c>
      <c r="F30" s="4">
        <f>[1]Calculations!V28</f>
        <v>1</v>
      </c>
      <c r="G30" s="5">
        <f>[1]Calculations!Y28</f>
        <v>0</v>
      </c>
      <c r="H30" s="5">
        <f>[1]Calculations!AC28</f>
        <v>0</v>
      </c>
      <c r="I30" s="5">
        <f>[1]Calculations!AG28</f>
        <v>0</v>
      </c>
    </row>
    <row r="31" spans="1:9">
      <c r="A31" s="2">
        <f>[1]Calculations!B29</f>
        <v>701</v>
      </c>
      <c r="B31" s="3" t="str">
        <f>[1]Calculations!A29</f>
        <v>South of Hutchinson Gate</v>
      </c>
      <c r="C31" s="4">
        <f>[1]Calculations!J29</f>
        <v>0</v>
      </c>
      <c r="D31" s="4">
        <f>[1]Calculations!O29</f>
        <v>0</v>
      </c>
      <c r="E31" s="4">
        <f>[1]Calculations!T29</f>
        <v>0</v>
      </c>
      <c r="F31" s="4">
        <f>[1]Calculations!V29</f>
        <v>1</v>
      </c>
      <c r="G31" s="5">
        <f>[1]Calculations!Y29</f>
        <v>0</v>
      </c>
      <c r="H31" s="5">
        <f>[1]Calculations!AC29</f>
        <v>0</v>
      </c>
      <c r="I31" s="5">
        <f>[1]Calculations!AG29</f>
        <v>0</v>
      </c>
    </row>
    <row r="32" spans="1:9">
      <c r="A32" s="2">
        <f>[1]Calculations!B30</f>
        <v>702</v>
      </c>
      <c r="B32" s="3" t="str">
        <f>[1]Calculations!A30</f>
        <v>Land South of Old Vicarage</v>
      </c>
      <c r="C32" s="4">
        <f>[1]Calculations!J30</f>
        <v>0</v>
      </c>
      <c r="D32" s="4">
        <f>[1]Calculations!O30</f>
        <v>0</v>
      </c>
      <c r="E32" s="4">
        <f>[1]Calculations!T30</f>
        <v>0</v>
      </c>
      <c r="F32" s="4">
        <f>[1]Calculations!V30</f>
        <v>1</v>
      </c>
      <c r="G32" s="5">
        <f>[1]Calculations!Y30</f>
        <v>7.0657809712408245E-2</v>
      </c>
      <c r="H32" s="5">
        <f>[1]Calculations!AC30</f>
        <v>9.7164106932264099E-2</v>
      </c>
      <c r="I32" s="5">
        <f>[1]Calculations!AG30</f>
        <v>0.15413586451330882</v>
      </c>
    </row>
    <row r="33" spans="1:9">
      <c r="A33" s="2">
        <f>[1]Calculations!B31</f>
        <v>705</v>
      </c>
      <c r="B33" s="3" t="str">
        <f>[1]Calculations!A31</f>
        <v>Old Railway Line, Church Aston</v>
      </c>
      <c r="C33" s="4">
        <f>[1]Calculations!J31</f>
        <v>0</v>
      </c>
      <c r="D33" s="4">
        <f>[1]Calculations!O31</f>
        <v>0</v>
      </c>
      <c r="E33" s="4">
        <f>[1]Calculations!T31</f>
        <v>0</v>
      </c>
      <c r="F33" s="4">
        <f>[1]Calculations!V31</f>
        <v>1</v>
      </c>
      <c r="G33" s="5">
        <f>[1]Calculations!Y31</f>
        <v>0</v>
      </c>
      <c r="H33" s="5">
        <f>[1]Calculations!AC31</f>
        <v>0</v>
      </c>
      <c r="I33" s="5">
        <f>[1]Calculations!AG31</f>
        <v>4.1198879690937676E-2</v>
      </c>
    </row>
    <row r="34" spans="1:9">
      <c r="A34" s="2">
        <f>[1]Calculations!B32</f>
        <v>705</v>
      </c>
      <c r="B34" s="3" t="str">
        <f>[1]Calculations!A32</f>
        <v>Old Railway Line, Church Aston</v>
      </c>
      <c r="C34" s="4">
        <f>[1]Calculations!J32</f>
        <v>0</v>
      </c>
      <c r="D34" s="4">
        <f>[1]Calculations!O32</f>
        <v>0</v>
      </c>
      <c r="E34" s="4">
        <f>[1]Calculations!T32</f>
        <v>0</v>
      </c>
      <c r="F34" s="4">
        <f>[1]Calculations!V32</f>
        <v>1</v>
      </c>
      <c r="G34" s="5">
        <f>[1]Calculations!Y32</f>
        <v>0</v>
      </c>
      <c r="H34" s="5">
        <f>[1]Calculations!AC32</f>
        <v>0</v>
      </c>
      <c r="I34" s="5" t="str">
        <f>[1]Calculations!AG32</f>
        <v>&lt;1%</v>
      </c>
    </row>
    <row r="35" spans="1:9">
      <c r="A35" s="2">
        <f>[1]Calculations!B33</f>
        <v>707</v>
      </c>
      <c r="B35" s="3" t="str">
        <f>[1]Calculations!A33</f>
        <v>Little Dessert Shop</v>
      </c>
      <c r="C35" s="4">
        <f>[1]Calculations!J33</f>
        <v>0</v>
      </c>
      <c r="D35" s="4">
        <f>[1]Calculations!O33</f>
        <v>0</v>
      </c>
      <c r="E35" s="4">
        <f>[1]Calculations!T33</f>
        <v>0</v>
      </c>
      <c r="F35" s="4">
        <f>[1]Calculations!V33</f>
        <v>1</v>
      </c>
      <c r="G35" s="5">
        <f>[1]Calculations!Y33</f>
        <v>2.0501374918891726E-2</v>
      </c>
      <c r="H35" s="5">
        <f>[1]Calculations!AC33</f>
        <v>0.55459707217923093</v>
      </c>
      <c r="I35" s="5">
        <f>[1]Calculations!AG33</f>
        <v>0.81318018732502029</v>
      </c>
    </row>
    <row r="36" spans="1:9">
      <c r="A36" s="2">
        <f>[1]Calculations!B34</f>
        <v>342</v>
      </c>
      <c r="B36" s="3" t="str">
        <f>[1]Calculations!A34</f>
        <v>Land at Badhan Factory, Waterloo Road</v>
      </c>
      <c r="C36" s="4">
        <f>[1]Calculations!J34</f>
        <v>0</v>
      </c>
      <c r="D36" s="4">
        <f>[1]Calculations!O34</f>
        <v>0</v>
      </c>
      <c r="E36" s="4">
        <f>[1]Calculations!T34</f>
        <v>0</v>
      </c>
      <c r="F36" s="4">
        <f>[1]Calculations!V34</f>
        <v>1</v>
      </c>
      <c r="G36" s="5">
        <f>[1]Calculations!Y34</f>
        <v>0</v>
      </c>
      <c r="H36" s="5">
        <f>[1]Calculations!AC34</f>
        <v>0</v>
      </c>
      <c r="I36" s="5">
        <f>[1]Calculations!AG34</f>
        <v>8.084754223840987E-3</v>
      </c>
    </row>
    <row r="37" spans="1:9">
      <c r="A37" s="2">
        <f>[1]Calculations!B35</f>
        <v>341</v>
      </c>
      <c r="B37" s="3" t="str">
        <f>[1]Calculations!A35</f>
        <v>Former Cross Keys PH, Haybridge road</v>
      </c>
      <c r="C37" s="4">
        <f>[1]Calculations!J35</f>
        <v>0</v>
      </c>
      <c r="D37" s="4">
        <f>[1]Calculations!O35</f>
        <v>0</v>
      </c>
      <c r="E37" s="4">
        <f>[1]Calculations!T35</f>
        <v>0</v>
      </c>
      <c r="F37" s="4">
        <f>[1]Calculations!V35</f>
        <v>1</v>
      </c>
      <c r="G37" s="5">
        <f>[1]Calculations!Y35</f>
        <v>0</v>
      </c>
      <c r="H37" s="5">
        <f>[1]Calculations!AC35</f>
        <v>7.5284770598657541E-2</v>
      </c>
      <c r="I37" s="5">
        <f>[1]Calculations!AG35</f>
        <v>0.12614656893042769</v>
      </c>
    </row>
    <row r="38" spans="1:9">
      <c r="A38" s="2">
        <f>[1]Calculations!B36</f>
        <v>443</v>
      </c>
      <c r="B38" s="3" t="str">
        <f>[1]Calculations!A36</f>
        <v>Land at Arleston Lane</v>
      </c>
      <c r="C38" s="4">
        <f>[1]Calculations!J36</f>
        <v>0</v>
      </c>
      <c r="D38" s="4">
        <f>[1]Calculations!O36</f>
        <v>0</v>
      </c>
      <c r="E38" s="4">
        <f>[1]Calculations!T36</f>
        <v>0</v>
      </c>
      <c r="F38" s="4">
        <f>[1]Calculations!V36</f>
        <v>1</v>
      </c>
      <c r="G38" s="5">
        <f>[1]Calculations!Y36</f>
        <v>0</v>
      </c>
      <c r="H38" s="5">
        <f>[1]Calculations!AC36</f>
        <v>0</v>
      </c>
      <c r="I38" s="5" t="str">
        <f>[1]Calculations!AG36</f>
        <v>&lt;1%</v>
      </c>
    </row>
    <row r="39" spans="1:9">
      <c r="A39" s="2">
        <f>[1]Calculations!B37</f>
        <v>471</v>
      </c>
      <c r="B39" s="3" t="str">
        <f>[1]Calculations!A37</f>
        <v>Elephant and Castle PH, High Street Dawley</v>
      </c>
      <c r="C39" s="4">
        <f>[1]Calculations!J37</f>
        <v>0</v>
      </c>
      <c r="D39" s="4">
        <f>[1]Calculations!O37</f>
        <v>0</v>
      </c>
      <c r="E39" s="4">
        <f>[1]Calculations!T37</f>
        <v>0</v>
      </c>
      <c r="F39" s="4">
        <f>[1]Calculations!V37</f>
        <v>1</v>
      </c>
      <c r="G39" s="5">
        <f>[1]Calculations!Y37</f>
        <v>0</v>
      </c>
      <c r="H39" s="5">
        <f>[1]Calculations!AC37</f>
        <v>0</v>
      </c>
      <c r="I39" s="5">
        <f>[1]Calculations!AG37</f>
        <v>0</v>
      </c>
    </row>
    <row r="40" spans="1:9">
      <c r="A40" s="2">
        <f>[1]Calculations!B38</f>
        <v>716</v>
      </c>
      <c r="B40" s="3" t="str">
        <f>[1]Calculations!A38</f>
        <v>Old Park</v>
      </c>
      <c r="C40" s="4">
        <f>[1]Calculations!J38</f>
        <v>0</v>
      </c>
      <c r="D40" s="4">
        <f>[1]Calculations!O38</f>
        <v>0</v>
      </c>
      <c r="E40" s="4">
        <f>[1]Calculations!T38</f>
        <v>0</v>
      </c>
      <c r="F40" s="4">
        <f>[1]Calculations!V38</f>
        <v>1</v>
      </c>
      <c r="G40" s="5">
        <f>[1]Calculations!Y38</f>
        <v>3.0978552256419642E-2</v>
      </c>
      <c r="H40" s="5">
        <f>[1]Calculations!AC38</f>
        <v>3.6696629955233449E-2</v>
      </c>
      <c r="I40" s="5">
        <f>[1]Calculations!AG38</f>
        <v>6.6366473493570527E-2</v>
      </c>
    </row>
    <row r="41" spans="1:9">
      <c r="A41" s="2">
        <f>[1]Calculations!B39</f>
        <v>665</v>
      </c>
      <c r="B41" s="3" t="str">
        <f>[1]Calculations!A39</f>
        <v>Land on the East side of Rose cottage, Allscott</v>
      </c>
      <c r="C41" s="4">
        <f>[1]Calculations!J39</f>
        <v>0</v>
      </c>
      <c r="D41" s="4">
        <f>[1]Calculations!O39</f>
        <v>0</v>
      </c>
      <c r="E41" s="4">
        <f>[1]Calculations!T39</f>
        <v>0</v>
      </c>
      <c r="F41" s="4">
        <f>[1]Calculations!V39</f>
        <v>1</v>
      </c>
      <c r="G41" s="5">
        <f>[1]Calculations!Y39</f>
        <v>9.9607087042619877E-3</v>
      </c>
      <c r="H41" s="5">
        <f>[1]Calculations!AC39</f>
        <v>1.3900331703512653E-2</v>
      </c>
      <c r="I41" s="5">
        <f>[1]Calculations!AG39</f>
        <v>2.0852497628178007E-2</v>
      </c>
    </row>
    <row r="42" spans="1:9">
      <c r="A42" s="2">
        <f>[1]Calculations!B40</f>
        <v>347</v>
      </c>
      <c r="B42" s="3" t="str">
        <f>[1]Calculations!A40</f>
        <v>Land North of St Geroges Bybass</v>
      </c>
      <c r="C42" s="4">
        <f>[1]Calculations!J40</f>
        <v>0</v>
      </c>
      <c r="D42" s="4">
        <f>[1]Calculations!O40</f>
        <v>0</v>
      </c>
      <c r="E42" s="4">
        <f>[1]Calculations!T40</f>
        <v>0</v>
      </c>
      <c r="F42" s="4">
        <f>[1]Calculations!V40</f>
        <v>1</v>
      </c>
      <c r="G42" s="5">
        <f>[1]Calculations!Y40</f>
        <v>1.8701532400151398E-2</v>
      </c>
      <c r="H42" s="5">
        <f>[1]Calculations!AC40</f>
        <v>3.1344639760970273E-2</v>
      </c>
      <c r="I42" s="5">
        <f>[1]Calculations!AG40</f>
        <v>6.1014238588375021E-2</v>
      </c>
    </row>
    <row r="43" spans="1:9">
      <c r="A43" s="2">
        <f>[1]Calculations!B41</f>
        <v>419</v>
      </c>
      <c r="B43" s="3" t="str">
        <f>[1]Calculations!A41</f>
        <v>Land South of Plough Lane, Newport</v>
      </c>
      <c r="C43" s="4" t="str">
        <f>[1]Calculations!J41</f>
        <v>&lt;1%</v>
      </c>
      <c r="D43" s="4" t="str">
        <f>[1]Calculations!O41</f>
        <v>&lt;1%</v>
      </c>
      <c r="E43" s="4" t="str">
        <f>[1]Calculations!T41</f>
        <v>&lt;1%</v>
      </c>
      <c r="F43" s="4" t="str">
        <f>[1]Calculations!V41</f>
        <v>99%</v>
      </c>
      <c r="G43" s="5">
        <f>[1]Calculations!Y41</f>
        <v>8.2966883991925141E-3</v>
      </c>
      <c r="H43" s="5">
        <f>[1]Calculations!AC41</f>
        <v>1.0218733888150132E-2</v>
      </c>
      <c r="I43" s="5">
        <f>[1]Calculations!AG41</f>
        <v>1.7511927918192713E-2</v>
      </c>
    </row>
    <row r="44" spans="1:9">
      <c r="A44" s="2">
        <f>[1]Calculations!B42</f>
        <v>718</v>
      </c>
      <c r="B44" s="3" t="str">
        <f>[1]Calculations!A42</f>
        <v>AGA Site</v>
      </c>
      <c r="C44" s="4">
        <f>[1]Calculations!J42</f>
        <v>0.59487179487179487</v>
      </c>
      <c r="D44" s="4">
        <f>[1]Calculations!O42</f>
        <v>0.77179487179487172</v>
      </c>
      <c r="E44" s="4">
        <f>[1]Calculations!T42</f>
        <v>0.84615384615384615</v>
      </c>
      <c r="F44" s="4">
        <f>[1]Calculations!V42</f>
        <v>0.15384615384615385</v>
      </c>
      <c r="G44" s="5">
        <f>[1]Calculations!Y42</f>
        <v>5.5523493443582282E-2</v>
      </c>
      <c r="H44" s="5">
        <f>[1]Calculations!AC42</f>
        <v>0.42236366581310869</v>
      </c>
      <c r="I44" s="5">
        <f>[1]Calculations!AG42</f>
        <v>0.49814774297156794</v>
      </c>
    </row>
    <row r="45" spans="1:9">
      <c r="A45" s="2">
        <f>[1]Calculations!B43</f>
        <v>719</v>
      </c>
      <c r="B45" s="3" t="str">
        <f>[1]Calculations!A43</f>
        <v>Pink Skips</v>
      </c>
      <c r="C45" s="4">
        <f>[1]Calculations!J43</f>
        <v>0</v>
      </c>
      <c r="D45" s="4">
        <f>[1]Calculations!O43</f>
        <v>0</v>
      </c>
      <c r="E45" s="4">
        <f>[1]Calculations!T43</f>
        <v>0</v>
      </c>
      <c r="F45" s="4">
        <f>[1]Calculations!V43</f>
        <v>1</v>
      </c>
      <c r="G45" s="5">
        <f>[1]Calculations!Y43</f>
        <v>7.4024253884201238E-2</v>
      </c>
      <c r="H45" s="5">
        <f>[1]Calculations!AC43</f>
        <v>0.11390806146143252</v>
      </c>
      <c r="I45" s="5">
        <f>[1]Calculations!AG43</f>
        <v>0.19187757099554364</v>
      </c>
    </row>
    <row r="46" spans="1:9">
      <c r="A46" s="2">
        <f>[1]Calculations!B44</f>
        <v>630</v>
      </c>
      <c r="B46" s="3" t="str">
        <f>[1]Calculations!A44</f>
        <v>Agriculture House, Southwater Way, Telford</v>
      </c>
      <c r="C46" s="4">
        <f>[1]Calculations!J44</f>
        <v>0</v>
      </c>
      <c r="D46" s="4">
        <f>[1]Calculations!O44</f>
        <v>0</v>
      </c>
      <c r="E46" s="4">
        <f>[1]Calculations!T44</f>
        <v>0</v>
      </c>
      <c r="F46" s="4">
        <f>[1]Calculations!V44</f>
        <v>1</v>
      </c>
      <c r="G46" s="5">
        <f>[1]Calculations!Y44</f>
        <v>0</v>
      </c>
      <c r="H46" s="5">
        <f>[1]Calculations!AC44</f>
        <v>1.0932152523651725E-2</v>
      </c>
      <c r="I46" s="5">
        <f>[1]Calculations!AG44</f>
        <v>3.2234281952181414E-2</v>
      </c>
    </row>
    <row r="47" spans="1:9">
      <c r="A47" s="2">
        <f>[1]Calculations!B45</f>
        <v>301</v>
      </c>
      <c r="B47" s="3" t="str">
        <f>[1]Calculations!A45</f>
        <v>Land off Ironmasters Way</v>
      </c>
      <c r="C47" s="4">
        <f>[1]Calculations!J45</f>
        <v>0</v>
      </c>
      <c r="D47" s="4">
        <f>[1]Calculations!O45</f>
        <v>0</v>
      </c>
      <c r="E47" s="4">
        <f>[1]Calculations!T45</f>
        <v>0</v>
      </c>
      <c r="F47" s="4">
        <f>[1]Calculations!V45</f>
        <v>1</v>
      </c>
      <c r="G47" s="5">
        <f>[1]Calculations!Y45</f>
        <v>3.1042493106862013E-2</v>
      </c>
      <c r="H47" s="5">
        <f>[1]Calculations!AC45</f>
        <v>6.9915385095976959E-2</v>
      </c>
      <c r="I47" s="5">
        <f>[1]Calculations!AG45</f>
        <v>0.12706323227053662</v>
      </c>
    </row>
    <row r="48" spans="1:9">
      <c r="A48" s="2">
        <f>[1]Calculations!B46</f>
        <v>303</v>
      </c>
      <c r="B48" s="3" t="str">
        <f>[1]Calculations!A46</f>
        <v>Land at Southwater Phase II</v>
      </c>
      <c r="C48" s="4">
        <f>[1]Calculations!J46</f>
        <v>0</v>
      </c>
      <c r="D48" s="4">
        <f>[1]Calculations!O46</f>
        <v>0</v>
      </c>
      <c r="E48" s="4">
        <f>[1]Calculations!T46</f>
        <v>0</v>
      </c>
      <c r="F48" s="4">
        <f>[1]Calculations!V46</f>
        <v>1</v>
      </c>
      <c r="G48" s="5">
        <f>[1]Calculations!Y46</f>
        <v>0</v>
      </c>
      <c r="H48" s="5">
        <f>[1]Calculations!AC46</f>
        <v>0</v>
      </c>
      <c r="I48" s="5">
        <f>[1]Calculations!AG46</f>
        <v>0</v>
      </c>
    </row>
    <row r="49" spans="1:9">
      <c r="A49" s="2">
        <f>[1]Calculations!B47</f>
        <v>516</v>
      </c>
      <c r="B49" s="3" t="str">
        <f>[1]Calculations!A47</f>
        <v>Lime Green Car Park</v>
      </c>
      <c r="C49" s="4">
        <f>[1]Calculations!J47</f>
        <v>0</v>
      </c>
      <c r="D49" s="4">
        <f>[1]Calculations!O47</f>
        <v>0</v>
      </c>
      <c r="E49" s="4">
        <f>[1]Calculations!T47</f>
        <v>0</v>
      </c>
      <c r="F49" s="4">
        <f>[1]Calculations!V47</f>
        <v>1</v>
      </c>
      <c r="G49" s="5">
        <f>[1]Calculations!Y47</f>
        <v>0</v>
      </c>
      <c r="H49" s="5" t="str">
        <f>[1]Calculations!AC47</f>
        <v>&lt;1%</v>
      </c>
      <c r="I49" s="5">
        <f>[1]Calculations!AG47</f>
        <v>1.9241604294562405E-2</v>
      </c>
    </row>
    <row r="50" spans="1:9">
      <c r="A50" s="2">
        <f>[1]Calculations!B48</f>
        <v>515</v>
      </c>
      <c r="B50" s="3" t="str">
        <f>[1]Calculations!A48</f>
        <v>Blue Willow Car Park</v>
      </c>
      <c r="C50" s="4">
        <f>[1]Calculations!J48</f>
        <v>0</v>
      </c>
      <c r="D50" s="4">
        <f>[1]Calculations!O48</f>
        <v>0</v>
      </c>
      <c r="E50" s="4">
        <f>[1]Calculations!T48</f>
        <v>0</v>
      </c>
      <c r="F50" s="4">
        <f>[1]Calculations!V48</f>
        <v>1</v>
      </c>
      <c r="G50" s="5">
        <f>[1]Calculations!Y48</f>
        <v>6.2255162288783042E-2</v>
      </c>
      <c r="H50" s="5">
        <f>[1]Calculations!AC48</f>
        <v>7.7515545109616266E-2</v>
      </c>
      <c r="I50" s="5">
        <f>[1]Calculations!AG48</f>
        <v>9.9737499390871953E-2</v>
      </c>
    </row>
    <row r="51" spans="1:9">
      <c r="A51" s="2">
        <f>[1]Calculations!B49</f>
        <v>717</v>
      </c>
      <c r="B51" s="3" t="str">
        <f>[1]Calculations!A49</f>
        <v>Telford Station</v>
      </c>
      <c r="C51" s="4">
        <f>[1]Calculations!J49</f>
        <v>0</v>
      </c>
      <c r="D51" s="4">
        <f>[1]Calculations!O49</f>
        <v>0</v>
      </c>
      <c r="E51" s="4">
        <f>[1]Calculations!T49</f>
        <v>0</v>
      </c>
      <c r="F51" s="4">
        <f>[1]Calculations!V49</f>
        <v>1</v>
      </c>
      <c r="G51" s="5">
        <f>[1]Calculations!Y49</f>
        <v>0.20162261288373765</v>
      </c>
      <c r="H51" s="5">
        <f>[1]Calculations!AC49</f>
        <v>0.31464490757063723</v>
      </c>
      <c r="I51" s="5">
        <f>[1]Calculations!AG49</f>
        <v>0.56257169848620581</v>
      </c>
    </row>
    <row r="52" spans="1:9">
      <c r="A52" s="2">
        <f>[1]Calculations!B50</f>
        <v>720</v>
      </c>
      <c r="B52" s="3" t="str">
        <f>[1]Calculations!A50</f>
        <v>Former Wilkinson Site</v>
      </c>
      <c r="C52" s="4">
        <f>[1]Calculations!J50</f>
        <v>0</v>
      </c>
      <c r="D52" s="4">
        <f>[1]Calculations!O50</f>
        <v>0</v>
      </c>
      <c r="E52" s="4">
        <f>[1]Calculations!T50</f>
        <v>0</v>
      </c>
      <c r="F52" s="4">
        <f>[1]Calculations!V50</f>
        <v>1</v>
      </c>
      <c r="G52" s="5">
        <f>[1]Calculations!Y50</f>
        <v>0</v>
      </c>
      <c r="H52" s="5">
        <f>[1]Calculations!AC50</f>
        <v>0</v>
      </c>
      <c r="I52" s="5">
        <f>[1]Calculations!AG50</f>
        <v>0</v>
      </c>
    </row>
    <row r="53" spans="1:9">
      <c r="A53" s="2">
        <f>[1]Calculations!B51</f>
        <v>703</v>
      </c>
      <c r="B53" s="3" t="str">
        <f>[1]Calculations!A51</f>
        <v>Unnamed</v>
      </c>
      <c r="C53" s="4">
        <f>[1]Calculations!J51</f>
        <v>0</v>
      </c>
      <c r="D53" s="4">
        <f>[1]Calculations!O51</f>
        <v>0</v>
      </c>
      <c r="E53" s="4">
        <f>[1]Calculations!T51</f>
        <v>0</v>
      </c>
      <c r="F53" s="4">
        <f>[1]Calculations!V51</f>
        <v>1</v>
      </c>
      <c r="G53" s="5">
        <f>[1]Calculations!Y51</f>
        <v>1.9372234010471182E-2</v>
      </c>
      <c r="H53" s="5">
        <f>[1]Calculations!AC51</f>
        <v>3.8565287573309348E-2</v>
      </c>
      <c r="I53" s="5">
        <f>[1]Calculations!AG51</f>
        <v>6.9347526024313905E-2</v>
      </c>
    </row>
    <row r="54" spans="1:9">
      <c r="A54" s="2">
        <f>[1]Calculations!B52</f>
        <v>408</v>
      </c>
      <c r="B54" s="3" t="str">
        <f>[1]Calculations!A52</f>
        <v>Land at Bratton</v>
      </c>
      <c r="C54" s="4">
        <f>[1]Calculations!J52</f>
        <v>8.8379123321774694E-2</v>
      </c>
      <c r="D54" s="4">
        <f>[1]Calculations!O52</f>
        <v>0.1036720903352005</v>
      </c>
      <c r="E54" s="4">
        <f>[1]Calculations!T52</f>
        <v>0.15266293233751224</v>
      </c>
      <c r="F54" s="4">
        <f>[1]Calculations!V52</f>
        <v>0.84733706766248773</v>
      </c>
      <c r="G54" s="5">
        <f>[1]Calculations!Y52</f>
        <v>9.7815499790454615E-3</v>
      </c>
      <c r="H54" s="5">
        <f>[1]Calculations!AC52</f>
        <v>1.7128239219396602E-2</v>
      </c>
      <c r="I54" s="5">
        <f>[1]Calculations!AG52</f>
        <v>4.7155564279846039E-2</v>
      </c>
    </row>
    <row r="55" spans="1:9">
      <c r="A55" s="2">
        <f>[1]Calculations!B53</f>
        <v>237</v>
      </c>
      <c r="B55" s="3" t="str">
        <f>[1]Calculations!A53</f>
        <v>Land North East of Muxton</v>
      </c>
      <c r="C55" s="4">
        <f>[1]Calculations!J53</f>
        <v>7.6457645764576448E-3</v>
      </c>
      <c r="D55" s="4">
        <f>[1]Calculations!O53</f>
        <v>1.3916391639163915E-2</v>
      </c>
      <c r="E55" s="4">
        <f>[1]Calculations!T53</f>
        <v>5.2255225522552254E-2</v>
      </c>
      <c r="F55" s="4">
        <f>[1]Calculations!V53</f>
        <v>0.94774477447744776</v>
      </c>
      <c r="G55" s="5">
        <f>[1]Calculations!Y53</f>
        <v>2.1388900357601388E-2</v>
      </c>
      <c r="H55" s="5">
        <f>[1]Calculations!AC53</f>
        <v>3.3042276212523397E-2</v>
      </c>
      <c r="I55" s="5">
        <f>[1]Calculations!AG53</f>
        <v>7.4524589031754185E-2</v>
      </c>
    </row>
    <row r="56" spans="1:9">
      <c r="A56" s="2">
        <f>[1]Calculations!B54</f>
        <v>126</v>
      </c>
      <c r="B56" s="3" t="str">
        <f>[1]Calculations!A54</f>
        <v>Land North of A442 Wheat Leasows (Wappenshall)</v>
      </c>
      <c r="C56" s="4">
        <f>[1]Calculations!J54</f>
        <v>1.5665983974704468E-2</v>
      </c>
      <c r="D56" s="4">
        <f>[1]Calculations!O54</f>
        <v>5.9106751464194598E-2</v>
      </c>
      <c r="E56" s="4">
        <f>[1]Calculations!T54</f>
        <v>0.13104092558657612</v>
      </c>
      <c r="F56" s="4">
        <f>[1]Calculations!V54</f>
        <v>0.8689590744134239</v>
      </c>
      <c r="G56" s="5">
        <f>[1]Calculations!Y54</f>
        <v>2.2116006042619814E-2</v>
      </c>
      <c r="H56" s="5">
        <f>[1]Calculations!AC54</f>
        <v>3.0977671623927637E-2</v>
      </c>
      <c r="I56" s="5">
        <f>[1]Calculations!AG54</f>
        <v>7.086663311348243E-2</v>
      </c>
    </row>
    <row r="57" spans="1:9">
      <c r="A57" s="2">
        <f>[1]Calculations!B55</f>
        <v>410</v>
      </c>
      <c r="B57" s="3" t="str">
        <f>[1]Calculations!A55</f>
        <v>Longwood Farm, Redhill</v>
      </c>
      <c r="C57" s="4">
        <f>[1]Calculations!J55</f>
        <v>0</v>
      </c>
      <c r="D57" s="4">
        <f>[1]Calculations!O55</f>
        <v>0</v>
      </c>
      <c r="E57" s="4">
        <f>[1]Calculations!T55</f>
        <v>0</v>
      </c>
      <c r="F57" s="4">
        <f>[1]Calculations!V55</f>
        <v>1</v>
      </c>
      <c r="G57" s="5">
        <f>[1]Calculations!Y55</f>
        <v>1.5626623245328469E-2</v>
      </c>
      <c r="H57" s="5">
        <f>[1]Calculations!AC55</f>
        <v>2.3831968420481891E-2</v>
      </c>
      <c r="I57" s="5">
        <f>[1]Calculations!AG55</f>
        <v>5.4228462436902526E-2</v>
      </c>
    </row>
    <row r="58" spans="1:9">
      <c r="A58" s="2">
        <f>[1]Calculations!B56</f>
        <v>399</v>
      </c>
      <c r="B58" s="3" t="str">
        <f>[1]Calculations!A56</f>
        <v>Land East of A518, Newport</v>
      </c>
      <c r="C58" s="4">
        <f>[1]Calculations!J56</f>
        <v>0</v>
      </c>
      <c r="D58" s="4">
        <f>[1]Calculations!O56</f>
        <v>0</v>
      </c>
      <c r="E58" s="4">
        <f>[1]Calculations!T56</f>
        <v>0</v>
      </c>
      <c r="F58" s="4">
        <f>[1]Calculations!V56</f>
        <v>1</v>
      </c>
      <c r="G58" s="5">
        <f>[1]Calculations!Y56</f>
        <v>1.6882011214934791E-2</v>
      </c>
      <c r="H58" s="5">
        <f>[1]Calculations!AC56</f>
        <v>2.1332094725757429E-2</v>
      </c>
      <c r="I58" s="5">
        <f>[1]Calculations!AG56</f>
        <v>3.9073039069998129E-2</v>
      </c>
    </row>
    <row r="59" spans="1:9">
      <c r="A59" s="2">
        <f>[1]Calculations!B57</f>
        <v>462</v>
      </c>
      <c r="B59" s="3" t="str">
        <f>[1]Calculations!A57</f>
        <v>Land Southeast of Newport Town Centre</v>
      </c>
      <c r="C59" s="4">
        <f>[1]Calculations!J57</f>
        <v>0</v>
      </c>
      <c r="D59" s="4">
        <f>[1]Calculations!O57</f>
        <v>0</v>
      </c>
      <c r="E59" s="4">
        <f>[1]Calculations!T57</f>
        <v>0</v>
      </c>
      <c r="F59" s="4">
        <f>[1]Calculations!V57</f>
        <v>1</v>
      </c>
      <c r="G59" s="5">
        <f>[1]Calculations!Y57</f>
        <v>0.13250214978849109</v>
      </c>
      <c r="H59" s="5">
        <f>[1]Calculations!AC57</f>
        <v>0.20868478820126199</v>
      </c>
      <c r="I59" s="5">
        <f>[1]Calculations!AG57</f>
        <v>0.33530537348271261</v>
      </c>
    </row>
    <row r="60" spans="1:9">
      <c r="A60" s="2">
        <f>[1]Calculations!B58</f>
        <v>233</v>
      </c>
      <c r="B60" s="3" t="str">
        <f>[1]Calculations!A58</f>
        <v>Land South of A518, Newport</v>
      </c>
      <c r="C60" s="4">
        <f>[1]Calculations!J58</f>
        <v>0</v>
      </c>
      <c r="D60" s="4">
        <f>[1]Calculations!O58</f>
        <v>0</v>
      </c>
      <c r="E60" s="4">
        <f>[1]Calculations!T58</f>
        <v>0</v>
      </c>
      <c r="F60" s="4">
        <f>[1]Calculations!V58</f>
        <v>1</v>
      </c>
      <c r="G60" s="5">
        <f>[1]Calculations!Y58</f>
        <v>2.5315747681259725E-2</v>
      </c>
      <c r="H60" s="5">
        <f>[1]Calculations!AC58</f>
        <v>5.2566726181891454E-2</v>
      </c>
      <c r="I60" s="5">
        <f>[1]Calculations!AG58</f>
        <v>0.13994260181134502</v>
      </c>
    </row>
    <row r="61" spans="1:9">
      <c r="A61" s="2">
        <f>[1]Calculations!B59</f>
        <v>313</v>
      </c>
      <c r="B61" s="3" t="str">
        <f>[1]Calculations!A59</f>
        <v>Land North of Middle Farm, Field Aston</v>
      </c>
      <c r="C61" s="4">
        <f>[1]Calculations!J59</f>
        <v>0</v>
      </c>
      <c r="D61" s="4">
        <f>[1]Calculations!O59</f>
        <v>0</v>
      </c>
      <c r="E61" s="4">
        <f>[1]Calculations!T59</f>
        <v>0</v>
      </c>
      <c r="F61" s="4">
        <f>[1]Calculations!V59</f>
        <v>1</v>
      </c>
      <c r="G61" s="5">
        <f>[1]Calculations!Y59</f>
        <v>4.0256849485631983E-2</v>
      </c>
      <c r="H61" s="5">
        <f>[1]Calculations!AC59</f>
        <v>5.1210802803670824E-2</v>
      </c>
      <c r="I61" s="5">
        <f>[1]Calculations!AG59</f>
        <v>7.675018336005994E-2</v>
      </c>
    </row>
  </sheetData>
  <mergeCells count="5">
    <mergeCell ref="B1:B3"/>
    <mergeCell ref="C2:F2"/>
    <mergeCell ref="C1:I1"/>
    <mergeCell ref="G2:I2"/>
    <mergeCell ref="A1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1AE4FF30ED1479ED5F9B4100EF2BE" ma:contentTypeVersion="3" ma:contentTypeDescription="Create a new document." ma:contentTypeScope="" ma:versionID="f4a3114d48ebce0c9b03114e9792409f">
  <xsd:schema xmlns:xsd="http://www.w3.org/2001/XMLSchema" xmlns:xs="http://www.w3.org/2001/XMLSchema" xmlns:p="http://schemas.microsoft.com/office/2006/metadata/properties" xmlns:ns2="adec83d4-32a3-4d6a-8eb2-3725472a9412" targetNamespace="http://schemas.microsoft.com/office/2006/metadata/properties" ma:root="true" ma:fieldsID="a4dcf38d9868d5b3720ef245ce6c18f6" ns2:_="">
    <xsd:import namespace="adec83d4-32a3-4d6a-8eb2-3725472a94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c83d4-32a3-4d6a-8eb2-3725472a9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740C9-4949-403D-8AC2-1C975AA031F6}"/>
</file>

<file path=customXml/itemProps2.xml><?xml version="1.0" encoding="utf-8"?>
<ds:datastoreItem xmlns:ds="http://schemas.openxmlformats.org/officeDocument/2006/customXml" ds:itemID="{F6CBDEF7-5A6F-4518-A23F-4DA4D4D2DC51}"/>
</file>

<file path=customXml/itemProps3.xml><?xml version="1.0" encoding="utf-8"?>
<ds:datastoreItem xmlns:ds="http://schemas.openxmlformats.org/officeDocument/2006/customXml" ds:itemID="{916C8CC4-3C64-41B1-B681-E8564D25D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Jordane Bates</dc:creator>
  <cp:keywords/>
  <dc:description/>
  <cp:lastModifiedBy>Childs, Emily (Web)</cp:lastModifiedBy>
  <cp:revision/>
  <dcterms:created xsi:type="dcterms:W3CDTF">2025-09-08T09:25:03Z</dcterms:created>
  <dcterms:modified xsi:type="dcterms:W3CDTF">2025-09-18T14:05:09Z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0x0101004691AE4FF30ED1479ED5F9B4100EF2BE</vt:lpwstr>
  </property>
</Properties>
</file>